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7466"/>
  <workbookPr defaultThemeVersion="124226"/>
  <xr:revisionPtr revIDLastSave="0" documentId="D541F7E61021575714047842C493EC24AFABCBBF" xr6:coauthVersionLast="10" xr6:coauthVersionMax="10" xr10:uidLastSave="{00000000-0000-0000-0000-000000000000}"/>
  <bookViews>
    <workbookView xWindow="11730" yWindow="-20" windowWidth="11780" windowHeight="12220" activeTab="6" xr2:uid="{00000000-000D-0000-FFFF-FFFF00000000}"/>
  </bookViews>
  <sheets>
    <sheet name="요약" sheetId="14" r:id="rId1"/>
    <sheet name="9월21일(2)" sheetId="13" r:id="rId2"/>
    <sheet name="9월21일" sheetId="8" r:id="rId3"/>
    <sheet name="9월20일 " sheetId="9" r:id="rId4"/>
    <sheet name="9월18일" sheetId="12" r:id="rId5"/>
    <sheet name="양식" sheetId="11" r:id="rId6"/>
    <sheet name="목재가격" sheetId="17" r:id="rId7"/>
    <sheet name="직쏘(Jig Saw)" sheetId="18" r:id="rId8"/>
  </sheets>
  <calcPr calcId="171026"/>
</workbook>
</file>

<file path=xl/calcChain.xml><?xml version="1.0" encoding="utf-8"?>
<calcChain xmlns="http://schemas.openxmlformats.org/spreadsheetml/2006/main">
  <c r="H36" i="14" l="1"/>
  <c r="F36" i="14"/>
  <c r="G36" i="14"/>
  <c r="E36" i="14"/>
  <c r="D36" i="14"/>
  <c r="H23" i="14"/>
  <c r="F35" i="14"/>
  <c r="E35" i="14"/>
  <c r="D35" i="14"/>
  <c r="F34" i="14"/>
  <c r="E34" i="14"/>
  <c r="D34" i="14"/>
  <c r="F33" i="14"/>
  <c r="E33" i="14"/>
  <c r="D33" i="14"/>
  <c r="F32" i="14"/>
  <c r="E32" i="14"/>
  <c r="D32" i="14"/>
  <c r="F31" i="14"/>
  <c r="E31" i="14"/>
  <c r="D31" i="14"/>
  <c r="F30" i="14"/>
  <c r="E30" i="14"/>
  <c r="D30" i="14"/>
  <c r="F29" i="14"/>
  <c r="E29" i="14"/>
  <c r="D29" i="14"/>
  <c r="F28" i="14"/>
  <c r="E28" i="14"/>
  <c r="D28" i="14"/>
  <c r="E27" i="14"/>
  <c r="F27" i="14"/>
  <c r="D27" i="14"/>
  <c r="F26" i="14"/>
  <c r="E26" i="14"/>
  <c r="D26" i="14"/>
  <c r="F13" i="14"/>
  <c r="E13" i="14"/>
  <c r="D13" i="14"/>
  <c r="F9" i="14"/>
  <c r="F25" i="14"/>
  <c r="E25" i="14"/>
  <c r="D25" i="14"/>
  <c r="E23" i="14"/>
  <c r="F24" i="14"/>
  <c r="E24" i="14"/>
  <c r="D24" i="14"/>
  <c r="F23" i="14"/>
  <c r="D23" i="14"/>
  <c r="F22" i="14"/>
  <c r="E22" i="14"/>
  <c r="D22" i="14"/>
  <c r="F21" i="14"/>
  <c r="E21" i="14"/>
  <c r="D21" i="14"/>
  <c r="F20" i="14"/>
  <c r="E20" i="14"/>
  <c r="D20" i="14"/>
  <c r="F19" i="14"/>
  <c r="E19" i="14"/>
  <c r="D19" i="14"/>
  <c r="F18" i="14"/>
  <c r="E18" i="14"/>
  <c r="D18" i="14"/>
  <c r="F17" i="14"/>
  <c r="E17" i="14"/>
  <c r="D17" i="14"/>
  <c r="F16" i="14"/>
  <c r="E16" i="14"/>
  <c r="D16" i="14"/>
  <c r="F15" i="14"/>
  <c r="E15" i="14"/>
  <c r="D15" i="14"/>
  <c r="F14" i="14"/>
  <c r="E14" i="14"/>
  <c r="D14" i="14"/>
  <c r="F12" i="14"/>
  <c r="E12" i="14"/>
  <c r="D12" i="14"/>
  <c r="F11" i="14"/>
  <c r="E11" i="14"/>
  <c r="D11" i="14"/>
  <c r="F10" i="14"/>
  <c r="E10" i="14"/>
  <c r="D10" i="14"/>
  <c r="F8" i="14"/>
  <c r="E9" i="14"/>
  <c r="D9" i="14"/>
  <c r="D8" i="14"/>
  <c r="E8" i="14"/>
  <c r="F7" i="14"/>
  <c r="E7" i="14"/>
  <c r="D7" i="14"/>
  <c r="E6" i="14"/>
  <c r="F6" i="14"/>
  <c r="D6" i="14"/>
  <c r="F4" i="14"/>
  <c r="E4" i="14"/>
  <c r="D4" i="14"/>
  <c r="F5" i="14"/>
  <c r="G5" i="14"/>
  <c r="E5" i="14"/>
  <c r="D5" i="14"/>
  <c r="F3" i="14"/>
  <c r="E3" i="14"/>
  <c r="D3" i="14"/>
  <c r="G4" i="14"/>
  <c r="H5" i="14"/>
  <c r="F39" i="14"/>
  <c r="G25" i="14"/>
  <c r="G35" i="14"/>
  <c r="G39" i="14"/>
</calcChain>
</file>

<file path=xl/sharedStrings.xml><?xml version="1.0" encoding="utf-8"?>
<sst xmlns="http://schemas.openxmlformats.org/spreadsheetml/2006/main" count="581" uniqueCount="180">
  <si>
    <t>1,000원</t>
  </si>
  <si>
    <t>18,000원</t>
  </si>
  <si>
    <t>62,300원</t>
  </si>
  <si>
    <t>3,900원</t>
  </si>
  <si>
    <t>3,500원</t>
  </si>
  <si>
    <t>5,500원</t>
  </si>
  <si>
    <t>6,600원</t>
  </si>
  <si>
    <t>3,100원</t>
  </si>
  <si>
    <t>7,100원</t>
  </si>
  <si>
    <t>[기타] DIY목재 삼나무 레드파인 스프러스 집성판재</t>
  </si>
  <si>
    <t>[기타] 각재/친환경원목/DIY/판재/목재/원목</t>
  </si>
  <si>
    <t>[계양] 계양 진동드릴/DMV-10K/GSB10RE 동급/증정비트포함/</t>
  </si>
  <si>
    <t>[기타] 계양 충전드릴/DD14.4L-2I/배터리2.0AH/경량형/14.4V</t>
  </si>
  <si>
    <t>[기타 (미입력)] 목다보 목심 나무못 국내산 200개 단위판매</t>
  </si>
  <si>
    <t>[기타] 목공용/피스/나사/침대/볼트/너트/목공/나사못/DIY/짱구너트/스크류</t>
  </si>
  <si>
    <t>[기타] 이중기리 사라기리 이중기리 비트 총모음</t>
  </si>
  <si>
    <t>[기타] 비트 목공용 철기리 드릴비트 이중기리 저렴함</t>
  </si>
  <si>
    <t>[기타] 목공용 스크류/피스 모음(봉지단위)</t>
  </si>
  <si>
    <t>[기타] 크레그 지그 K4/Kreg Jig K4/포켓 홀 지그 전면레버형</t>
  </si>
  <si>
    <t>[기타] 보링비트 목재용 비트 홀쏘 보링 홀커터 싱크타공</t>
  </si>
  <si>
    <t>[기타] 국산 목공용 톱날 모음전 도스키톱날 톱 도스기 목공</t>
  </si>
  <si>
    <t>[기타] 스틸자 60cm 직자 철직자 스텐레스자 자 유광 쇠자 직</t>
  </si>
  <si>
    <t>[기타] 백색 고무망치 해머 빠루 함마 장도리 타격 납볼 망치</t>
  </si>
  <si>
    <t>[기타] 무료배송부강 합판 빠루 망치 캠핑 해머 함마 장도리 못 수공구 공구 드라이버 돌 고무망치 나무망치 산업</t>
  </si>
  <si>
    <t>[기타] 초특가카멜레온 줄자 코메론 KMC-15 5.5M 측정공구 공사현장 건축 건설 설계 수평 수공구 측정 자</t>
  </si>
  <si>
    <t>[고강도 특수 열처리] 대패 2종/힘분산 구조 금속재질/공예/인테리어 DIY 가구/나무공예/공구함/사포/드릴/전기/전동/공구세트/톱</t>
  </si>
  <si>
    <t>[기타] 디어포스 사포/천/원형/종이/빼빠/샌드/샌딩/페이퍼</t>
  </si>
  <si>
    <t>주문정보</t>
  </si>
  <si>
    <t>주문번호/영수증</t>
  </si>
  <si>
    <t>주문상품</t>
  </si>
  <si>
    <t>결제금액</t>
  </si>
  <si>
    <t>상태</t>
  </si>
  <si>
    <t>카드전표</t>
  </si>
  <si>
    <t> 윤성가구시스템 </t>
  </si>
  <si>
    <t>수량 : 1 개</t>
  </si>
  <si>
    <t>제품선택 : [목공용피스]4F*32(천연)-30EA (0원)</t>
  </si>
  <si>
    <t>판매가</t>
  </si>
  <si>
    <t>배송중</t>
  </si>
  <si>
    <t>배송추적</t>
  </si>
  <si>
    <t>제품선택 : [목공용피스]4F*25(백색)-30EA (0원)</t>
  </si>
  <si>
    <t>제품선택 : [목공용피스]4F*20(천연)-40EA (0원)</t>
  </si>
  <si>
    <t>제품선택 : [목공용피스]4F*18(천연)-40EA (0원)</t>
  </si>
  <si>
    <t> 아이베란다 </t>
  </si>
  <si>
    <t>상품선택 : 35mm실린더보링비트 (0원)</t>
  </si>
  <si>
    <t>4,900원</t>
  </si>
  <si>
    <t>배송시작</t>
  </si>
  <si>
    <t> 기브온우드 </t>
  </si>
  <si>
    <t>135,000원</t>
  </si>
  <si>
    <t>배송비 상세항목</t>
  </si>
  <si>
    <t>2,500원</t>
  </si>
  <si>
    <t>137,500원</t>
  </si>
  <si>
    <t>배송준비중</t>
  </si>
  <si>
    <t>03.데크/가구스크류 : 25mm(1봉지1000개) (-5,700원)</t>
  </si>
  <si>
    <t>14,000원</t>
  </si>
  <si>
    <t>옵션가</t>
  </si>
  <si>
    <t>-5,700원</t>
  </si>
  <si>
    <t>03.데크/가구스크류 : 32mm(1봉지1000개) (-2,000원)</t>
  </si>
  <si>
    <t>-2,000원</t>
  </si>
  <si>
    <t>12,000원</t>
  </si>
  <si>
    <t>상품선택 : 삼지창 드릴날 10mm (+400원)</t>
  </si>
  <si>
    <t>400원</t>
  </si>
  <si>
    <t>수량 : 2 개</t>
  </si>
  <si>
    <t>상품선택 : 삼지창 드릴날 8mm (+300원)</t>
  </si>
  <si>
    <t>2,000원</t>
  </si>
  <si>
    <t>600원</t>
  </si>
  <si>
    <t>상품선택 : 삼지창 드릴날 6mm (0원)</t>
  </si>
  <si>
    <t>상품선택 : 삼지창 드릴날 3mm(2개) (0원)</t>
  </si>
  <si>
    <t>상품선택 : 7.육각이중기리(롱타입)테이퍼드릴날 (+4,300원)</t>
  </si>
  <si>
    <t>4,300원</t>
  </si>
  <si>
    <t>상품선택 : (HOT)이중기리 3x8mm 고급형 (이중드릴날) (+400원)</t>
  </si>
  <si>
    <t>제품선택 : [목공용피스]4F*45(천연)-30EA (0원)</t>
  </si>
  <si>
    <t>제품선택 : [목공용피스]4F*35(천연)-30EA (0원)</t>
  </si>
  <si>
    <t>제품선택 : [목공용피스]4F*30(백색)-30EA (0원)</t>
  </si>
  <si>
    <t>상품규격선택 : 8×30mm (200개) (0원)</t>
  </si>
  <si>
    <t> 공구두일 </t>
  </si>
  <si>
    <t>[추가구성] 비트류-추가 :02.[베셀]BW255 (+17,900원) / 1개</t>
  </si>
  <si>
    <t>추가구매</t>
  </si>
  <si>
    <t>17,900원</t>
  </si>
  <si>
    <t>3,000원</t>
  </si>
  <si>
    <t>결제정보</t>
  </si>
  <si>
    <t>카드명</t>
  </si>
  <si>
    <t>카드번호</t>
  </si>
  <si>
    <t>할부</t>
  </si>
  <si>
    <t>승인일시</t>
  </si>
  <si>
    <t>삼성카드</t>
  </si>
  <si>
    <t>400913******3863</t>
  </si>
  <si>
    <t>일시불</t>
  </si>
  <si>
    <t>[CJ택배]</t>
  </si>
  <si>
    <t>[동부익스프레스]</t>
  </si>
  <si>
    <t>419,500원</t>
  </si>
  <si>
    <t> 탑케미칼 </t>
  </si>
  <si>
    <t>수량 : 10 개</t>
  </si>
  <si>
    <t>선택 : K0169_종이사포 [ #220 / 낱개 ] (0원)</t>
  </si>
  <si>
    <t>4,000원</t>
  </si>
  <si>
    <t> 판매1위도매짱 </t>
  </si>
  <si>
    <t>사은품 : 판매자물품 5만원이상 구매시 무료배송</t>
  </si>
  <si>
    <t>상품별할인</t>
  </si>
  <si>
    <t>-100원</t>
  </si>
  <si>
    <t> 리빙툴스 </t>
  </si>
  <si>
    <t>필수선택 : 옵션02 스틸자-30cm [2개세트] (-1,000원)</t>
  </si>
  <si>
    <t>-1,000원</t>
  </si>
  <si>
    <t>필수선택 : 옵션02 스틸자-15cm [3개세트] (-1,500원)</t>
  </si>
  <si>
    <t>-1,500원</t>
  </si>
  <si>
    <t>[필수]주문선택 : 카멜레온 KMC-15 [5.5M]-코메론 (0원)</t>
  </si>
  <si>
    <t>필수선택 : 부강[합판]빠루망치-대 (+800원)</t>
  </si>
  <si>
    <t>800원</t>
  </si>
  <si>
    <t>필수선택 : SM 백색 고무망치 50mm (+700원)</t>
  </si>
  <si>
    <t>3,700원</t>
  </si>
  <si>
    <t>700원</t>
  </si>
  <si>
    <t>필수선택 : 옵션01 스틸자-60cm (0원)</t>
  </si>
  <si>
    <t>필수선택 : C.타지마 톱날-300mm (+3,100원)</t>
  </si>
  <si>
    <t>-390원</t>
  </si>
  <si>
    <t>필수선택 : D.백마 나무 톱자루 (+2,000원)</t>
  </si>
  <si>
    <t>[대한통운]</t>
  </si>
  <si>
    <t>59,820원</t>
  </si>
  <si>
    <t>장바구니 No. 4072983697</t>
  </si>
  <si>
    <t>장바구니 No. 4073035843</t>
    <phoneticPr fontId="2" type="noConversion"/>
  </si>
  <si>
    <t>수량 : 216 개</t>
  </si>
  <si>
    <t>주문선택사항 : 천원단위수량결제 (0원)</t>
  </si>
  <si>
    <t>맞춤가공(없으면 없음) : 없음</t>
  </si>
  <si>
    <t>[추가구성] 1.백원단위결제-추가 :백원단위수량결제 (+100원) / 4개</t>
  </si>
  <si>
    <t>216,000원</t>
  </si>
  <si>
    <t>216,400원</t>
  </si>
  <si>
    <t>결제방식</t>
  </si>
  <si>
    <t>통신사</t>
  </si>
  <si>
    <t>휴대폰번호</t>
  </si>
  <si>
    <t>결제일시</t>
  </si>
  <si>
    <t>휴대폰소액결제</t>
  </si>
  <si>
    <t>KT</t>
  </si>
  <si>
    <t>010-4248-****</t>
  </si>
  <si>
    <t>수량 : 18 개</t>
  </si>
  <si>
    <t>21,000원</t>
  </si>
  <si>
    <t> 에코라인침대 </t>
  </si>
  <si>
    <t>[기타] 매트리스/본넬/포켓/싱글/슈퍼싱글/더블/퀸</t>
  </si>
  <si>
    <t>모델명 : 독립형쿠션 쟈가드(화이트) (+30,000원)</t>
  </si>
  <si>
    <t>사이즈 : 슈퍼싱글(SS) (+10,000원)</t>
  </si>
  <si>
    <t>[추가구성] 내장재 추가-추가 :케미컬라텍스 (+30,000원) / 1개</t>
  </si>
  <si>
    <t>90,000원</t>
  </si>
  <si>
    <t>40,000원</t>
  </si>
  <si>
    <t>30,000원</t>
  </si>
  <si>
    <t>착불</t>
  </si>
  <si>
    <t>-38,100원</t>
  </si>
  <si>
    <t>121,900원</t>
  </si>
  <si>
    <t> 은주공구 </t>
  </si>
  <si>
    <t>[기타] 마끼다 트리머 MT372G 홈파기 루터 조각기</t>
  </si>
  <si>
    <t>[추가구성] 트리머비트세트-추가 :15PCS (+29,000원) / 1개</t>
  </si>
  <si>
    <t>73,200원</t>
  </si>
  <si>
    <t>29,000원</t>
  </si>
  <si>
    <t>105,200원</t>
  </si>
  <si>
    <t>결제완료</t>
  </si>
  <si>
    <t>9월18일</t>
    <phoneticPr fontId="2" type="noConversion"/>
  </si>
  <si>
    <t>날짜</t>
    <phoneticPr fontId="2" type="noConversion"/>
  </si>
  <si>
    <t>품명</t>
    <phoneticPr fontId="2" type="noConversion"/>
  </si>
  <si>
    <t>No.</t>
    <phoneticPr fontId="2" type="noConversion"/>
  </si>
  <si>
    <t>구입처</t>
    <phoneticPr fontId="2" type="noConversion"/>
  </si>
  <si>
    <t>가격</t>
    <phoneticPr fontId="2" type="noConversion"/>
  </si>
  <si>
    <t>9월20일</t>
    <phoneticPr fontId="2" type="noConversion"/>
  </si>
  <si>
    <t>9월21일</t>
    <phoneticPr fontId="2" type="noConversion"/>
  </si>
  <si>
    <t>003.삼나무집성판재18T</t>
  </si>
  <si>
    <t>400mm X 1200mm</t>
  </si>
  <si>
    <t>007.레드파인집성판재18T</t>
  </si>
  <si>
    <t>010.스프러스집성판재18T</t>
  </si>
  <si>
    <t>012.라디에타파인18T</t>
  </si>
  <si>
    <t>016.히노끼집성판재18T(B등급)</t>
  </si>
  <si>
    <t>017.히노끼집성판재18T</t>
  </si>
  <si>
    <t>023.미송옹이합판18T</t>
  </si>
  <si>
    <t>029.자작나무합판18T</t>
  </si>
  <si>
    <t>037.아카시아 집성판재 18T</t>
  </si>
  <si>
    <t>038.고무나무 집성판재 18T</t>
  </si>
  <si>
    <t>041.자작집성판재 18T 백자작</t>
  </si>
  <si>
    <t>규격</t>
    <phoneticPr fontId="2" type="noConversion"/>
  </si>
  <si>
    <t>종류</t>
    <phoneticPr fontId="2" type="noConversion"/>
  </si>
  <si>
    <t>MDF</t>
    <phoneticPr fontId="2" type="noConversion"/>
  </si>
  <si>
    <t>일반합판15T</t>
    <phoneticPr fontId="2" type="noConversion"/>
  </si>
  <si>
    <t>전체코팅18T</t>
    <phoneticPr fontId="2" type="noConversion"/>
  </si>
  <si>
    <t>미송집성목18T</t>
    <phoneticPr fontId="2" type="noConversion"/>
  </si>
  <si>
    <t>양면코팅</t>
    <phoneticPr fontId="2" type="noConversion"/>
  </si>
  <si>
    <t>하이그로시</t>
    <phoneticPr fontId="2" type="noConversion"/>
  </si>
  <si>
    <t>JEIL Wood</t>
    <phoneticPr fontId="2" type="noConversion"/>
  </si>
  <si>
    <t>아이베란다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</si>
</sst>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&quot;₩&quot;#,##0"/>
  </numFmts>
  <fonts count="16" x14ac:knownFonts="1">
    <font>
      <sz val="11"/>
      <color theme="1"/>
      <name val="맑은 고딕"/>
      <family val="2"/>
      <charset val="129"/>
      <scheme val="minor"/>
    </font>
    <font>
      <u/>
      <sz val="11"/>
      <color theme="10"/>
      <name val="맑은 고딕"/>
      <family val="3"/>
      <charset val="129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3"/>
      <charset val="129"/>
      <scheme val="minor"/>
    </font>
    <font>
      <sz val="11"/>
      <color rgb="FF444444"/>
      <name val="맑은 고딕"/>
      <family val="3"/>
      <charset val="129"/>
      <scheme val="minor"/>
    </font>
    <font>
      <b/>
      <sz val="11"/>
      <color rgb="FF222222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b/>
      <sz val="11"/>
      <color rgb="FF000000"/>
      <name val="맑은 고딕"/>
      <family val="3"/>
      <charset val="129"/>
      <scheme val="minor"/>
    </font>
    <font>
      <sz val="11"/>
      <color rgb="FFFFFFFF"/>
      <name val="맑은 고딕"/>
      <family val="3"/>
      <charset val="129"/>
      <scheme val="minor"/>
    </font>
    <font>
      <sz val="11"/>
      <color rgb="FF676767"/>
      <name val="맑은 고딕"/>
      <family val="3"/>
      <charset val="129"/>
      <scheme val="minor"/>
    </font>
    <font>
      <b/>
      <sz val="11"/>
      <color rgb="FF676767"/>
      <name val="맑은 고딕"/>
      <family val="3"/>
      <charset val="129"/>
      <scheme val="minor"/>
    </font>
    <font>
      <sz val="11"/>
      <color rgb="FF999999"/>
      <name val="맑은 고딕"/>
      <family val="3"/>
      <charset val="129"/>
      <scheme val="minor"/>
    </font>
    <font>
      <sz val="11"/>
      <color rgb="FF777777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7F7F7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DF3"/>
        <bgColor indexed="64"/>
      </patternFill>
    </fill>
    <fill>
      <patternFill patternType="solid">
        <fgColor rgb="FFF1F1F1"/>
        <bgColor indexed="64"/>
      </patternFill>
    </fill>
    <fill>
      <patternFill patternType="solid">
        <fgColor rgb="FFAAAAAA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medium">
        <color rgb="FFF1F1F1"/>
      </left>
      <right/>
      <top style="medium">
        <color rgb="FFAAAAAA"/>
      </top>
      <bottom/>
      <diagonal/>
    </border>
    <border>
      <left style="medium">
        <color rgb="FFF1F1F1"/>
      </left>
      <right/>
      <top/>
      <bottom/>
      <diagonal/>
    </border>
    <border>
      <left/>
      <right/>
      <top style="medium">
        <color rgb="FFAAAAAA"/>
      </top>
      <bottom/>
      <diagonal/>
    </border>
    <border>
      <left/>
      <right/>
      <top/>
      <bottom style="medium">
        <color rgb="FFAAAAAA"/>
      </bottom>
      <diagonal/>
    </border>
    <border>
      <left/>
      <right/>
      <top style="medium">
        <color rgb="FF444444"/>
      </top>
      <bottom style="medium">
        <color rgb="FFDDDDDD"/>
      </bottom>
      <diagonal/>
    </border>
    <border>
      <left style="medium">
        <color rgb="FFF1F1F1"/>
      </left>
      <right/>
      <top style="medium">
        <color rgb="FF444444"/>
      </top>
      <bottom style="medium">
        <color rgb="FFDDDDDD"/>
      </bottom>
      <diagonal/>
    </border>
    <border>
      <left style="medium">
        <color rgb="FFF1F1F1"/>
      </left>
      <right style="medium">
        <color rgb="FFF1F1F1"/>
      </right>
      <top style="medium">
        <color rgb="FFAAAAAA"/>
      </top>
      <bottom/>
      <diagonal/>
    </border>
    <border>
      <left style="medium">
        <color rgb="FFF1F1F1"/>
      </left>
      <right style="medium">
        <color rgb="FFF1F1F1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1" fillId="0" borderId="0" applyNumberFormat="0" applyFill="0" applyBorder="0" applyAlignment="0" applyProtection="0">
      <alignment vertical="top"/>
      <protection locked="0"/>
    </xf>
    <xf numFmtId="41" fontId="15" fillId="0" borderId="0" applyFont="0" applyFill="0" applyBorder="0" applyAlignment="0" applyProtection="0">
      <alignment vertical="center"/>
    </xf>
  </cellStyleXfs>
  <cellXfs count="66">
    <xf numFmtId="0" fontId="0" fillId="0" borderId="0" xfId="0">
      <alignment vertical="center"/>
    </xf>
    <xf numFmtId="0" fontId="3" fillId="0" borderId="0" xfId="0" applyFont="1">
      <alignment vertical="center"/>
    </xf>
    <xf numFmtId="0" fontId="3" fillId="4" borderId="0" xfId="0" applyFont="1" applyFill="1">
      <alignment vertical="center"/>
    </xf>
    <xf numFmtId="0" fontId="3" fillId="0" borderId="2" xfId="0" applyFont="1" applyBorder="1" applyAlignment="1">
      <alignment vertical="top" wrapText="1"/>
    </xf>
    <xf numFmtId="0" fontId="3" fillId="4" borderId="2" xfId="0" applyFont="1" applyFill="1" applyBorder="1">
      <alignment vertical="center"/>
    </xf>
    <xf numFmtId="0" fontId="4" fillId="0" borderId="2" xfId="1" applyFont="1" applyBorder="1" applyAlignment="1" applyProtection="1">
      <alignment horizontal="center" vertical="top" wrapText="1"/>
    </xf>
    <xf numFmtId="0" fontId="4" fillId="0" borderId="2" xfId="1" applyFont="1" applyBorder="1" applyAlignment="1" applyProtection="1">
      <alignment vertical="top" wrapText="1" indent="2"/>
    </xf>
    <xf numFmtId="0" fontId="4" fillId="4" borderId="2" xfId="1" applyFont="1" applyFill="1" applyBorder="1" applyAlignment="1" applyProtection="1">
      <alignment wrapText="1" indent="1"/>
    </xf>
    <xf numFmtId="0" fontId="6" fillId="0" borderId="2" xfId="0" applyFont="1" applyBorder="1" applyAlignment="1">
      <alignment vertical="center" wrapText="1"/>
    </xf>
    <xf numFmtId="0" fontId="7" fillId="0" borderId="0" xfId="0" applyFont="1">
      <alignment vertical="center"/>
    </xf>
    <xf numFmtId="0" fontId="7" fillId="0" borderId="0" xfId="0" applyFont="1" applyAlignment="1">
      <alignment horizontal="center" vertical="top" wrapText="1"/>
    </xf>
    <xf numFmtId="0" fontId="9" fillId="0" borderId="0" xfId="0" applyFont="1" applyAlignment="1">
      <alignment vertical="top" wrapText="1" indent="1"/>
    </xf>
    <xf numFmtId="0" fontId="5" fillId="0" borderId="1" xfId="0" applyFont="1" applyBorder="1" applyAlignment="1">
      <alignment horizontal="center" vertical="top" wrapText="1"/>
    </xf>
    <xf numFmtId="0" fontId="11" fillId="0" borderId="1" xfId="0" applyFont="1" applyBorder="1" applyAlignment="1">
      <alignment vertical="top" wrapText="1" indent="1"/>
    </xf>
    <xf numFmtId="0" fontId="11" fillId="4" borderId="1" xfId="0" applyFont="1" applyFill="1" applyBorder="1" applyAlignment="1">
      <alignment wrapText="1" indent="1"/>
    </xf>
    <xf numFmtId="0" fontId="12" fillId="4" borderId="3" xfId="0" applyFont="1" applyFill="1" applyBorder="1" applyAlignment="1">
      <alignment horizontal="right" wrapText="1" indent="1"/>
    </xf>
    <xf numFmtId="0" fontId="11" fillId="4" borderId="0" xfId="0" applyFont="1" applyFill="1" applyAlignment="1">
      <alignment horizontal="right" wrapText="1" indent="1"/>
    </xf>
    <xf numFmtId="0" fontId="11" fillId="4" borderId="2" xfId="0" applyFont="1" applyFill="1" applyBorder="1" applyAlignment="1">
      <alignment wrapText="1" indent="1"/>
    </xf>
    <xf numFmtId="0" fontId="5" fillId="0" borderId="2" xfId="0" applyFont="1" applyBorder="1" applyAlignment="1">
      <alignment vertical="top" wrapText="1" indent="2"/>
    </xf>
    <xf numFmtId="0" fontId="13" fillId="0" borderId="2" xfId="0" applyFont="1" applyBorder="1" applyAlignment="1">
      <alignment vertical="top" wrapText="1" indent="2"/>
    </xf>
    <xf numFmtId="0" fontId="11" fillId="4" borderId="2" xfId="0" applyFont="1" applyFill="1" applyBorder="1" applyAlignment="1">
      <alignment horizontal="left" wrapText="1"/>
    </xf>
    <xf numFmtId="0" fontId="14" fillId="0" borderId="2" xfId="0" applyFont="1" applyBorder="1" applyAlignment="1">
      <alignment horizontal="center" vertical="top" wrapText="1"/>
    </xf>
    <xf numFmtId="0" fontId="5" fillId="0" borderId="2" xfId="0" applyFont="1" applyBorder="1" applyAlignment="1">
      <alignment vertical="top" wrapText="1"/>
    </xf>
    <xf numFmtId="0" fontId="10" fillId="0" borderId="0" xfId="0" applyFont="1" applyAlignment="1">
      <alignment horizontal="left" vertical="top" wrapText="1" indent="1"/>
    </xf>
    <xf numFmtId="0" fontId="14" fillId="2" borderId="5" xfId="0" applyFont="1" applyFill="1" applyBorder="1" applyAlignment="1">
      <alignment horizontal="center" vertical="center" wrapText="1"/>
    </xf>
    <xf numFmtId="0" fontId="14" fillId="2" borderId="6" xfId="0" applyFont="1" applyFill="1" applyBorder="1" applyAlignment="1">
      <alignment horizontal="center" vertical="center" wrapText="1"/>
    </xf>
    <xf numFmtId="0" fontId="5" fillId="0" borderId="0" xfId="0" applyFont="1" applyBorder="1" applyAlignment="1">
      <alignment vertical="center" wrapText="1"/>
    </xf>
    <xf numFmtId="0" fontId="5" fillId="0" borderId="2" xfId="0" applyFont="1" applyBorder="1" applyAlignment="1">
      <alignment vertical="center" wrapText="1"/>
    </xf>
    <xf numFmtId="22" fontId="5" fillId="0" borderId="2" xfId="0" applyNumberFormat="1" applyFont="1" applyBorder="1" applyAlignment="1">
      <alignment vertical="center" wrapText="1"/>
    </xf>
    <xf numFmtId="14" fontId="8" fillId="0" borderId="0" xfId="0" applyNumberFormat="1" applyFont="1">
      <alignment vertical="center"/>
    </xf>
    <xf numFmtId="22" fontId="5" fillId="3" borderId="0" xfId="0" applyNumberFormat="1" applyFont="1" applyFill="1" applyAlignment="1">
      <alignment vertical="top" wrapText="1"/>
    </xf>
    <xf numFmtId="0" fontId="7" fillId="7" borderId="0" xfId="0" applyFont="1" applyFill="1" applyAlignment="1">
      <alignment horizontal="center" vertical="top" wrapText="1"/>
    </xf>
    <xf numFmtId="3" fontId="6" fillId="4" borderId="0" xfId="0" applyNumberFormat="1" applyFont="1" applyFill="1" applyAlignment="1">
      <alignment horizontal="right" wrapText="1" inden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176" fontId="0" fillId="0" borderId="0" xfId="0" applyNumberFormat="1" applyAlignment="1">
      <alignment vertical="center" wrapText="1"/>
    </xf>
    <xf numFmtId="176" fontId="0" fillId="0" borderId="0" xfId="0" applyNumberFormat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9" xfId="0" applyBorder="1" applyAlignment="1">
      <alignment horizontal="center" vertical="center" wrapText="1"/>
    </xf>
    <xf numFmtId="3" fontId="0" fillId="0" borderId="9" xfId="0" applyNumberFormat="1" applyBorder="1" applyAlignment="1">
      <alignment vertical="center" wrapText="1"/>
    </xf>
    <xf numFmtId="176" fontId="0" fillId="0" borderId="9" xfId="0" applyNumberFormat="1" applyBorder="1" applyAlignment="1">
      <alignment vertical="center" wrapText="1"/>
    </xf>
    <xf numFmtId="0" fontId="0" fillId="0" borderId="10" xfId="0" applyBorder="1" applyAlignment="1">
      <alignment horizontal="center" vertical="center" wrapText="1"/>
    </xf>
    <xf numFmtId="0" fontId="0" fillId="0" borderId="10" xfId="0" applyBorder="1" applyAlignment="1">
      <alignment vertical="center" wrapText="1"/>
    </xf>
    <xf numFmtId="176" fontId="0" fillId="0" borderId="10" xfId="0" applyNumberFormat="1" applyBorder="1" applyAlignment="1">
      <alignment vertical="center" wrapText="1"/>
    </xf>
    <xf numFmtId="0" fontId="0" fillId="0" borderId="9" xfId="0" applyBorder="1" applyAlignment="1">
      <alignment vertical="center" wrapText="1"/>
    </xf>
    <xf numFmtId="0" fontId="0" fillId="0" borderId="0" xfId="0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176" fontId="0" fillId="0" borderId="0" xfId="0" applyNumberFormat="1" applyAlignment="1">
      <alignment vertical="center"/>
    </xf>
    <xf numFmtId="0" fontId="0" fillId="0" borderId="0" xfId="0" applyAlignment="1">
      <alignment horizontal="center" vertical="center"/>
    </xf>
    <xf numFmtId="176" fontId="0" fillId="0" borderId="0" xfId="2" applyNumberFormat="1" applyFont="1">
      <alignment vertical="center"/>
    </xf>
    <xf numFmtId="0" fontId="0" fillId="7" borderId="0" xfId="0" applyFill="1">
      <alignment vertical="center"/>
    </xf>
    <xf numFmtId="0" fontId="0" fillId="7" borderId="0" xfId="0" applyFill="1" applyAlignment="1">
      <alignment horizontal="center" vertical="center"/>
    </xf>
    <xf numFmtId="176" fontId="0" fillId="7" borderId="0" xfId="2" applyNumberFormat="1" applyFont="1" applyFill="1">
      <alignment vertical="center"/>
    </xf>
    <xf numFmtId="176" fontId="0" fillId="7" borderId="10" xfId="0" applyNumberFormat="1" applyFill="1" applyBorder="1" applyAlignment="1">
      <alignment vertical="center" wrapText="1"/>
    </xf>
    <xf numFmtId="176" fontId="0" fillId="7" borderId="0" xfId="0" applyNumberFormat="1" applyFill="1" applyAlignment="1">
      <alignment vertical="center" wrapText="1"/>
    </xf>
    <xf numFmtId="176" fontId="0" fillId="7" borderId="9" xfId="0" applyNumberFormat="1" applyFill="1" applyBorder="1" applyAlignment="1">
      <alignment vertical="center" wrapText="1"/>
    </xf>
    <xf numFmtId="0" fontId="11" fillId="5" borderId="2" xfId="0" applyFont="1" applyFill="1" applyBorder="1" applyAlignment="1">
      <alignment wrapText="1" indent="1"/>
    </xf>
    <xf numFmtId="0" fontId="11" fillId="5" borderId="0" xfId="0" applyFont="1" applyFill="1" applyAlignment="1">
      <alignment wrapText="1" indent="1"/>
    </xf>
    <xf numFmtId="0" fontId="7" fillId="7" borderId="4" xfId="0" applyFont="1" applyFill="1" applyBorder="1" applyAlignment="1">
      <alignment horizontal="center" vertical="top" wrapText="1"/>
    </xf>
    <xf numFmtId="0" fontId="5" fillId="0" borderId="1" xfId="0" applyFont="1" applyBorder="1" applyAlignment="1">
      <alignment horizontal="center" vertical="top" wrapText="1"/>
    </xf>
    <xf numFmtId="0" fontId="5" fillId="0" borderId="2" xfId="0" applyFont="1" applyBorder="1" applyAlignment="1">
      <alignment horizontal="center" vertical="top" wrapText="1"/>
    </xf>
    <xf numFmtId="0" fontId="11" fillId="6" borderId="0" xfId="0" applyFont="1" applyFill="1" applyAlignment="1">
      <alignment vertical="top" wrapText="1"/>
    </xf>
    <xf numFmtId="0" fontId="7" fillId="0" borderId="4" xfId="0" applyFont="1" applyBorder="1" applyAlignment="1">
      <alignment horizontal="center" vertical="top" wrapText="1"/>
    </xf>
    <xf numFmtId="0" fontId="5" fillId="0" borderId="7" xfId="0" applyFont="1" applyBorder="1" applyAlignment="1">
      <alignment horizontal="center" vertical="top" wrapText="1"/>
    </xf>
    <xf numFmtId="0" fontId="5" fillId="0" borderId="8" xfId="0" applyFont="1" applyBorder="1" applyAlignment="1">
      <alignment horizontal="center" vertical="top" wrapText="1"/>
    </xf>
  </cellXfs>
  <cellStyles count="3">
    <cellStyle name="쉼표 [0]" xfId="2" builtinId="6"/>
    <cellStyle name="표준" xfId="0" builtinId="0"/>
    <cellStyle name="하이퍼링크" xfId="1" builtinId="8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hyperlink" Target="javascript:fnGoVipPage('848888162')" TargetMode="External"/><Relationship Id="rId13" Type="http://schemas.openxmlformats.org/officeDocument/2006/relationships/hyperlink" Target="javascript:fnGoVipPage('334159879')" TargetMode="External"/><Relationship Id="rId3" Type="http://schemas.openxmlformats.org/officeDocument/2006/relationships/hyperlink" Target="javascript:fnGoVipPage('785969530')" TargetMode="External"/><Relationship Id="rId7" Type="http://schemas.openxmlformats.org/officeDocument/2006/relationships/hyperlink" Target="javascript:fnGoVipPage('630393891')" TargetMode="External"/><Relationship Id="rId12" Type="http://schemas.openxmlformats.org/officeDocument/2006/relationships/hyperlink" Target="javascript:fnGoVipPage('597104262')" TargetMode="External"/><Relationship Id="rId17" Type="http://schemas.openxmlformats.org/officeDocument/2006/relationships/hyperlink" Target="javascript:fnGoVipPage('830929508')" TargetMode="External"/><Relationship Id="rId2" Type="http://schemas.openxmlformats.org/officeDocument/2006/relationships/hyperlink" Target="javascript:fnGoVipPage('727690398')" TargetMode="External"/><Relationship Id="rId16" Type="http://schemas.openxmlformats.org/officeDocument/2006/relationships/hyperlink" Target="javascript:fnGoVipPage('388041704')" TargetMode="External"/><Relationship Id="rId1" Type="http://schemas.openxmlformats.org/officeDocument/2006/relationships/hyperlink" Target="javascript:fnGoVipPage('127680726')" TargetMode="External"/><Relationship Id="rId6" Type="http://schemas.openxmlformats.org/officeDocument/2006/relationships/hyperlink" Target="javascript:fnGoVipPage('537060369')" TargetMode="External"/><Relationship Id="rId11" Type="http://schemas.openxmlformats.org/officeDocument/2006/relationships/hyperlink" Target="javascript:fnGoVipPage('159708403')" TargetMode="External"/><Relationship Id="rId5" Type="http://schemas.openxmlformats.org/officeDocument/2006/relationships/hyperlink" Target="javascript:fnGoVipPage('727710616')" TargetMode="External"/><Relationship Id="rId15" Type="http://schemas.openxmlformats.org/officeDocument/2006/relationships/hyperlink" Target="javascript:fnGoVipPage('723291272')" TargetMode="External"/><Relationship Id="rId10" Type="http://schemas.openxmlformats.org/officeDocument/2006/relationships/hyperlink" Target="javascript:fnGoVipPage('538243693')" TargetMode="External"/><Relationship Id="rId4" Type="http://schemas.openxmlformats.org/officeDocument/2006/relationships/hyperlink" Target="javascript:fnGoVipPage('826647212')" TargetMode="External"/><Relationship Id="rId9" Type="http://schemas.openxmlformats.org/officeDocument/2006/relationships/hyperlink" Target="javascript:fnGoVipPage('825499022')" TargetMode="External"/><Relationship Id="rId14" Type="http://schemas.openxmlformats.org/officeDocument/2006/relationships/hyperlink" Target="javascript:fnGoVipPage('433268407')" TargetMode="Externa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hyperlink" Target="javascript:fnGoVipPage('848888162')" TargetMode="External"/><Relationship Id="rId13" Type="http://schemas.openxmlformats.org/officeDocument/2006/relationships/hyperlink" Target="javascript:fnGoVipPage('334159879')" TargetMode="External"/><Relationship Id="rId3" Type="http://schemas.openxmlformats.org/officeDocument/2006/relationships/hyperlink" Target="javascript:fnGoVipPage('785969530')" TargetMode="External"/><Relationship Id="rId7" Type="http://schemas.openxmlformats.org/officeDocument/2006/relationships/hyperlink" Target="javascript:fnGoVipPage('630393891')" TargetMode="External"/><Relationship Id="rId12" Type="http://schemas.openxmlformats.org/officeDocument/2006/relationships/hyperlink" Target="javascript:fnGoVipPage('597104262')" TargetMode="External"/><Relationship Id="rId2" Type="http://schemas.openxmlformats.org/officeDocument/2006/relationships/hyperlink" Target="javascript:fnGoVipPage('727690398')" TargetMode="External"/><Relationship Id="rId16" Type="http://schemas.openxmlformats.org/officeDocument/2006/relationships/hyperlink" Target="javascript:fnGoVipPage('388041704')" TargetMode="External"/><Relationship Id="rId1" Type="http://schemas.openxmlformats.org/officeDocument/2006/relationships/hyperlink" Target="javascript:fnGoVipPage('127680726')" TargetMode="External"/><Relationship Id="rId6" Type="http://schemas.openxmlformats.org/officeDocument/2006/relationships/hyperlink" Target="javascript:fnGoVipPage('537060369')" TargetMode="External"/><Relationship Id="rId11" Type="http://schemas.openxmlformats.org/officeDocument/2006/relationships/hyperlink" Target="javascript:fnGoVipPage('159708403')" TargetMode="External"/><Relationship Id="rId5" Type="http://schemas.openxmlformats.org/officeDocument/2006/relationships/hyperlink" Target="javascript:fnGoVipPage('727710616')" TargetMode="External"/><Relationship Id="rId15" Type="http://schemas.openxmlformats.org/officeDocument/2006/relationships/hyperlink" Target="javascript:fnGoVipPage('723291272')" TargetMode="External"/><Relationship Id="rId10" Type="http://schemas.openxmlformats.org/officeDocument/2006/relationships/hyperlink" Target="javascript:fnGoVipPage('538243693')" TargetMode="External"/><Relationship Id="rId4" Type="http://schemas.openxmlformats.org/officeDocument/2006/relationships/hyperlink" Target="javascript:fnGoVipPage('826647212')" TargetMode="External"/><Relationship Id="rId9" Type="http://schemas.openxmlformats.org/officeDocument/2006/relationships/hyperlink" Target="javascript:fnGoVipPage('825499022')" TargetMode="External"/><Relationship Id="rId14" Type="http://schemas.openxmlformats.org/officeDocument/2006/relationships/hyperlink" Target="javascript:fnGoVipPage('433268407')" TargetMode="Externa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hyperlink" Target="javascript:fnGoVipPage('848888162')" TargetMode="External"/><Relationship Id="rId13" Type="http://schemas.openxmlformats.org/officeDocument/2006/relationships/hyperlink" Target="javascript:fnGoVipPage('334159879')" TargetMode="External"/><Relationship Id="rId3" Type="http://schemas.openxmlformats.org/officeDocument/2006/relationships/hyperlink" Target="javascript:fnGoVipPage('785969530')" TargetMode="External"/><Relationship Id="rId7" Type="http://schemas.openxmlformats.org/officeDocument/2006/relationships/hyperlink" Target="javascript:fnGoVipPage('630393891')" TargetMode="External"/><Relationship Id="rId12" Type="http://schemas.openxmlformats.org/officeDocument/2006/relationships/hyperlink" Target="javascript:fnGoVipPage('597104262')" TargetMode="External"/><Relationship Id="rId2" Type="http://schemas.openxmlformats.org/officeDocument/2006/relationships/hyperlink" Target="javascript:fnGoVipPage('727690398')" TargetMode="External"/><Relationship Id="rId16" Type="http://schemas.openxmlformats.org/officeDocument/2006/relationships/hyperlink" Target="javascript:fnGoVipPage('388041704')" TargetMode="External"/><Relationship Id="rId1" Type="http://schemas.openxmlformats.org/officeDocument/2006/relationships/hyperlink" Target="javascript:fnGoVipPage('127680726')" TargetMode="External"/><Relationship Id="rId6" Type="http://schemas.openxmlformats.org/officeDocument/2006/relationships/hyperlink" Target="javascript:fnGoVipPage('537060369')" TargetMode="External"/><Relationship Id="rId11" Type="http://schemas.openxmlformats.org/officeDocument/2006/relationships/hyperlink" Target="javascript:fnGoVipPage('159708403')" TargetMode="External"/><Relationship Id="rId5" Type="http://schemas.openxmlformats.org/officeDocument/2006/relationships/hyperlink" Target="javascript:fnGoVipPage('727710616')" TargetMode="External"/><Relationship Id="rId15" Type="http://schemas.openxmlformats.org/officeDocument/2006/relationships/hyperlink" Target="javascript:fnGoVipPage('723291272')" TargetMode="External"/><Relationship Id="rId10" Type="http://schemas.openxmlformats.org/officeDocument/2006/relationships/hyperlink" Target="javascript:fnGoVipPage('538243693')" TargetMode="External"/><Relationship Id="rId4" Type="http://schemas.openxmlformats.org/officeDocument/2006/relationships/hyperlink" Target="javascript:fnGoVipPage('826647212')" TargetMode="External"/><Relationship Id="rId9" Type="http://schemas.openxmlformats.org/officeDocument/2006/relationships/hyperlink" Target="javascript:fnGoVipPage('825499022')" TargetMode="External"/><Relationship Id="rId14" Type="http://schemas.openxmlformats.org/officeDocument/2006/relationships/hyperlink" Target="javascript:fnGoVipPage('433268407')" TargetMode="Externa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hyperlink" Target="javascript:fnGoVipPage('848888162')" TargetMode="External"/><Relationship Id="rId13" Type="http://schemas.openxmlformats.org/officeDocument/2006/relationships/hyperlink" Target="javascript:fnGoVipPage('334159879')" TargetMode="External"/><Relationship Id="rId18" Type="http://schemas.openxmlformats.org/officeDocument/2006/relationships/hyperlink" Target="javascript:fnGoVipPage('199398149')" TargetMode="External"/><Relationship Id="rId3" Type="http://schemas.openxmlformats.org/officeDocument/2006/relationships/hyperlink" Target="javascript:fnGoVipPage('785969530')" TargetMode="External"/><Relationship Id="rId7" Type="http://schemas.openxmlformats.org/officeDocument/2006/relationships/hyperlink" Target="javascript:fnGoVipPage('630393891')" TargetMode="External"/><Relationship Id="rId12" Type="http://schemas.openxmlformats.org/officeDocument/2006/relationships/hyperlink" Target="javascript:fnGoVipPage('597104262')" TargetMode="External"/><Relationship Id="rId17" Type="http://schemas.openxmlformats.org/officeDocument/2006/relationships/hyperlink" Target="javascript:fnGoVipPage('186766395')" TargetMode="External"/><Relationship Id="rId2" Type="http://schemas.openxmlformats.org/officeDocument/2006/relationships/hyperlink" Target="javascript:fnGoVipPage('727690398')" TargetMode="External"/><Relationship Id="rId16" Type="http://schemas.openxmlformats.org/officeDocument/2006/relationships/hyperlink" Target="javascript:fnGoVipPage('388041704')" TargetMode="External"/><Relationship Id="rId1" Type="http://schemas.openxmlformats.org/officeDocument/2006/relationships/hyperlink" Target="javascript:fnGoVipPage('127680726')" TargetMode="External"/><Relationship Id="rId6" Type="http://schemas.openxmlformats.org/officeDocument/2006/relationships/hyperlink" Target="javascript:fnGoVipPage('537060369')" TargetMode="External"/><Relationship Id="rId11" Type="http://schemas.openxmlformats.org/officeDocument/2006/relationships/hyperlink" Target="javascript:fnGoVipPage('159708403')" TargetMode="External"/><Relationship Id="rId5" Type="http://schemas.openxmlformats.org/officeDocument/2006/relationships/hyperlink" Target="javascript:fnGoVipPage('727710616')" TargetMode="External"/><Relationship Id="rId15" Type="http://schemas.openxmlformats.org/officeDocument/2006/relationships/hyperlink" Target="javascript:fnGoVipPage('723291272')" TargetMode="External"/><Relationship Id="rId10" Type="http://schemas.openxmlformats.org/officeDocument/2006/relationships/hyperlink" Target="javascript:fnGoVipPage('538243693')" TargetMode="External"/><Relationship Id="rId19" Type="http://schemas.openxmlformats.org/officeDocument/2006/relationships/hyperlink" Target="javascript:fnGoVipPage('628129044')" TargetMode="External"/><Relationship Id="rId4" Type="http://schemas.openxmlformats.org/officeDocument/2006/relationships/hyperlink" Target="javascript:fnGoVipPage('826647212')" TargetMode="External"/><Relationship Id="rId9" Type="http://schemas.openxmlformats.org/officeDocument/2006/relationships/hyperlink" Target="javascript:fnGoVipPage('825499022')" TargetMode="External"/><Relationship Id="rId14" Type="http://schemas.openxmlformats.org/officeDocument/2006/relationships/hyperlink" Target="javascript:fnGoVipPage('433268407')" TargetMode="Externa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hyperlink" Target="javascript:fnGoVipPage('848888162')" TargetMode="External"/><Relationship Id="rId13" Type="http://schemas.openxmlformats.org/officeDocument/2006/relationships/hyperlink" Target="javascript:fnGoVipPage('334159879')" TargetMode="External"/><Relationship Id="rId3" Type="http://schemas.openxmlformats.org/officeDocument/2006/relationships/hyperlink" Target="javascript:fnGoVipPage('785969530')" TargetMode="External"/><Relationship Id="rId7" Type="http://schemas.openxmlformats.org/officeDocument/2006/relationships/hyperlink" Target="javascript:fnGoVipPage('630393891')" TargetMode="External"/><Relationship Id="rId12" Type="http://schemas.openxmlformats.org/officeDocument/2006/relationships/hyperlink" Target="javascript:fnGoVipPage('597104262')" TargetMode="External"/><Relationship Id="rId2" Type="http://schemas.openxmlformats.org/officeDocument/2006/relationships/hyperlink" Target="javascript:fnGoVipPage('727690398')" TargetMode="External"/><Relationship Id="rId16" Type="http://schemas.openxmlformats.org/officeDocument/2006/relationships/hyperlink" Target="javascript:fnGoVipPage('388041704')" TargetMode="External"/><Relationship Id="rId1" Type="http://schemas.openxmlformats.org/officeDocument/2006/relationships/hyperlink" Target="javascript:fnGoVipPage('127680726')" TargetMode="External"/><Relationship Id="rId6" Type="http://schemas.openxmlformats.org/officeDocument/2006/relationships/hyperlink" Target="javascript:fnGoVipPage('537060369')" TargetMode="External"/><Relationship Id="rId11" Type="http://schemas.openxmlformats.org/officeDocument/2006/relationships/hyperlink" Target="javascript:fnGoVipPage('159708403')" TargetMode="External"/><Relationship Id="rId5" Type="http://schemas.openxmlformats.org/officeDocument/2006/relationships/hyperlink" Target="javascript:fnGoVipPage('727710616')" TargetMode="External"/><Relationship Id="rId15" Type="http://schemas.openxmlformats.org/officeDocument/2006/relationships/hyperlink" Target="javascript:fnGoVipPage('723291272')" TargetMode="External"/><Relationship Id="rId10" Type="http://schemas.openxmlformats.org/officeDocument/2006/relationships/hyperlink" Target="javascript:fnGoVipPage('538243693')" TargetMode="External"/><Relationship Id="rId4" Type="http://schemas.openxmlformats.org/officeDocument/2006/relationships/hyperlink" Target="javascript:fnGoVipPage('826647212')" TargetMode="External"/><Relationship Id="rId9" Type="http://schemas.openxmlformats.org/officeDocument/2006/relationships/hyperlink" Target="javascript:fnGoVipPage('825499022')" TargetMode="External"/><Relationship Id="rId14" Type="http://schemas.openxmlformats.org/officeDocument/2006/relationships/hyperlink" Target="javascript:fnGoVipPage('433268407')" TargetMode="Externa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" name="AutoShape 1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" name="AutoShape 2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" name="AutoShape 3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" name="AutoShape 4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6" name="AutoShape 5" descr="https://gdimg.gmarket.co.kr/goods_image2/small_jpgimg/727/690/727690398.jpg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7" name="AutoShape 6" descr="https://gdimg.gmarket.co.kr/goods_image2/small_jpgimg/785/969/785969530.jp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8" name="AutoShape 7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9" name="AutoShape 8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0" name="AutoShape 9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1" name="AutoShape 10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2" name="AutoShape 11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3" name="AutoShape 12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4" name="AutoShape 13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5" name="AutoShape 14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6" name="AutoShape 15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7" name="AutoShape 16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8" name="AutoShape 17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9" name="AutoShape 18" descr="https://gdimg.gmarket.co.kr/goods_image2/small_jpgimg/630/393/630393891.jp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0" name="AutoShape 19" descr="https://gdimg.gmarket.co.kr/goods_image2/small_jpgimg/848/888/848888162.jp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1" name="AutoShape 20" descr="https://gdimg.gmarket.co.kr/goods_image2/small_jpgimg/825/499/825499022.jp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2" name="AutoShape 1" descr="https://gdimg.gmarket.co.kr/goods_image2/small_jpgimg/538/243/538243693.jpg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3" name="AutoShape 2" descr="https://gdimg.gmarket.co.kr/goods_image2/small_jpgimg/159/708/159708403.jpg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4" name="AutoShape 3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5" name="AutoShape 4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6" name="AutoShape 5" descr="https://gdimg.gmarket.co.kr/goods_image2/small_jpgimg/334/159/334159879.jpg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7" name="AutoShape 6" descr="https://gdimg.gmarket.co.kr/goods_image2/small_jpgimg/433/268/433268407.jpg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8" name="AutoShape 7" descr="https://gdimg.gmarket.co.kr/goods_image2/small_jpgimg/723/291/723291272.jpg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9" name="AutoShape 8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0" name="AutoShape 9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1" name="AutoShape 10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2" name="AutoShape 1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3" name="AutoShape 2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4" name="AutoShape 3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5" name="AutoShape 4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6" name="AutoShape 5" descr="https://gdimg.gmarket.co.kr/goods_image2/small_jpgimg/727/690/727690398.jpg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7" name="AutoShape 6" descr="https://gdimg.gmarket.co.kr/goods_image2/small_jpgimg/785/969/785969530.jp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8" name="AutoShape 7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9" name="AutoShape 8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0" name="AutoShape 9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1" name="AutoShape 10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2" name="AutoShape 11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3" name="AutoShape 12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4" name="AutoShape 13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5" name="AutoShape 14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6" name="AutoShape 15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7" name="AutoShape 16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8" name="AutoShape 17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9" name="AutoShape 18" descr="https://gdimg.gmarket.co.kr/goods_image2/small_jpgimg/630/393/630393891.jp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0" name="AutoShape 19" descr="https://gdimg.gmarket.co.kr/goods_image2/small_jpgimg/848/888/848888162.jp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1" name="AutoShape 20" descr="https://gdimg.gmarket.co.kr/goods_image2/small_jpgimg/825/499/825499022.jp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304800</xdr:colOff>
      <xdr:row>3</xdr:row>
      <xdr:rowOff>95250</xdr:rowOff>
    </xdr:to>
    <xdr:sp macro="" textlink="">
      <xdr:nvSpPr>
        <xdr:cNvPr id="1025" name="AutoShape 1" descr="https://gdimg.gmarket.co.kr/goods_image2/small_jpgimg/830/929/830929508.jpg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00000000-0008-0000-01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428625"/>
          <a:ext cx="304800" cy="304800"/>
        </a:xfrm>
        <a:prstGeom prst="rect">
          <a:avLst/>
        </a:prstGeom>
        <a:noFill/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" name="AutoShape 1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4286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" name="AutoShape 2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1145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" name="AutoShape 3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38004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" name="AutoShape 4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54864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6" name="AutoShape 5" descr="https://gdimg.gmarket.co.kr/goods_image2/small_jpgimg/727/690/727690398.jpg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71723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7" name="AutoShape 6" descr="https://gdimg.gmarket.co.kr/goods_image2/small_jpgimg/785/969/785969530.jp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86487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8" name="AutoShape 7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05441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9" name="AutoShape 8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22301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0" name="AutoShape 9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39160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1" name="AutoShape 10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56019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2" name="AutoShape 11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72878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3" name="AutoShape 12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87642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4" name="AutoShape 13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02406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5" name="AutoShape 14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21361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6" name="AutoShape 15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40315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7" name="AutoShape 16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57175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8" name="AutoShape 17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74034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9" name="AutoShape 18" descr="https://gdimg.gmarket.co.kr/goods_image2/small_jpgimg/630/393/630393891.jp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92989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0" name="AutoShape 19" descr="https://gdimg.gmarket.co.kr/goods_image2/small_jpgimg/848/888/848888162.jp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307752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1" name="AutoShape 20" descr="https://gdimg.gmarket.co.kr/goods_image2/small_jpgimg/825/499/825499022.jp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326707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304800</xdr:colOff>
      <xdr:row>5</xdr:row>
      <xdr:rowOff>95250</xdr:rowOff>
    </xdr:to>
    <xdr:sp macro="" textlink="">
      <xdr:nvSpPr>
        <xdr:cNvPr id="4097" name="AutoShape 1" descr="https://gdimg.gmarket.co.kr/goods_image2/small_jpgimg/538/243/538243693.jpg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0000000-0008-0000-0200-000001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6381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304800</xdr:colOff>
      <xdr:row>12</xdr:row>
      <xdr:rowOff>95250</xdr:rowOff>
    </xdr:to>
    <xdr:sp macro="" textlink="">
      <xdr:nvSpPr>
        <xdr:cNvPr id="4098" name="AutoShape 2" descr="https://gdimg.gmarket.co.kr/goods_image2/small_jpgimg/159/708/159708403.jpg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00000000-0008-0000-0200-000002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3241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304800</xdr:colOff>
      <xdr:row>20</xdr:row>
      <xdr:rowOff>95250</xdr:rowOff>
    </xdr:to>
    <xdr:sp macro="" textlink="">
      <xdr:nvSpPr>
        <xdr:cNvPr id="4099" name="AutoShape 3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200-000003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46386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304800</xdr:colOff>
      <xdr:row>28</xdr:row>
      <xdr:rowOff>95250</xdr:rowOff>
    </xdr:to>
    <xdr:sp macro="" textlink="">
      <xdr:nvSpPr>
        <xdr:cNvPr id="4100" name="AutoShape 4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200-000004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65341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304800</xdr:colOff>
      <xdr:row>36</xdr:row>
      <xdr:rowOff>95250</xdr:rowOff>
    </xdr:to>
    <xdr:sp macro="" textlink="">
      <xdr:nvSpPr>
        <xdr:cNvPr id="4101" name="AutoShape 5" descr="https://gdimg.gmarket.co.kr/goods_image2/small_jpgimg/334/159/334159879.jpg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00000000-0008-0000-0200-000005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84296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304800</xdr:colOff>
      <xdr:row>43</xdr:row>
      <xdr:rowOff>95250</xdr:rowOff>
    </xdr:to>
    <xdr:sp macro="" textlink="">
      <xdr:nvSpPr>
        <xdr:cNvPr id="4102" name="AutoShape 6" descr="https://gdimg.gmarket.co.kr/goods_image2/small_jpgimg/433/268/433268407.jpg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00000000-0008-0000-0200-000006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03251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304800</xdr:colOff>
      <xdr:row>51</xdr:row>
      <xdr:rowOff>95250</xdr:rowOff>
    </xdr:to>
    <xdr:sp macro="" textlink="">
      <xdr:nvSpPr>
        <xdr:cNvPr id="4103" name="AutoShape 7" descr="https://gdimg.gmarket.co.kr/goods_image2/small_jpgimg/723/291/723291272.jpg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00000000-0008-0000-0200-000007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24301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58</xdr:row>
      <xdr:rowOff>0</xdr:rowOff>
    </xdr:from>
    <xdr:to>
      <xdr:col>2</xdr:col>
      <xdr:colOff>304800</xdr:colOff>
      <xdr:row>59</xdr:row>
      <xdr:rowOff>95250</xdr:rowOff>
    </xdr:to>
    <xdr:sp macro="" textlink="">
      <xdr:nvSpPr>
        <xdr:cNvPr id="4104" name="AutoShape 8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200-000008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43256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65</xdr:row>
      <xdr:rowOff>0</xdr:rowOff>
    </xdr:from>
    <xdr:to>
      <xdr:col>2</xdr:col>
      <xdr:colOff>304800</xdr:colOff>
      <xdr:row>66</xdr:row>
      <xdr:rowOff>95250</xdr:rowOff>
    </xdr:to>
    <xdr:sp macro="" textlink="">
      <xdr:nvSpPr>
        <xdr:cNvPr id="4105" name="AutoShape 9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200-000009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60115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73</xdr:row>
      <xdr:rowOff>0</xdr:rowOff>
    </xdr:from>
    <xdr:to>
      <xdr:col>2</xdr:col>
      <xdr:colOff>304800</xdr:colOff>
      <xdr:row>74</xdr:row>
      <xdr:rowOff>95250</xdr:rowOff>
    </xdr:to>
    <xdr:sp macro="" textlink="">
      <xdr:nvSpPr>
        <xdr:cNvPr id="4106" name="AutoShape 10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200-00000A1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7907000"/>
          <a:ext cx="304800" cy="304800"/>
        </a:xfrm>
        <a:prstGeom prst="rect">
          <a:avLst/>
        </a:prstGeom>
        <a:noFill/>
      </xdr:spPr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" name="AutoShape 1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" name="AutoShape 2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" name="AutoShape 3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" name="AutoShape 4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6" name="AutoShape 5" descr="https://gdimg.gmarket.co.kr/goods_image2/small_jpgimg/727/690/727690398.jpg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7" name="AutoShape 6" descr="https://gdimg.gmarket.co.kr/goods_image2/small_jpgimg/785/969/785969530.jp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8" name="AutoShape 7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9" name="AutoShape 8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0" name="AutoShape 9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1" name="AutoShape 10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2" name="AutoShape 11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3" name="AutoShape 12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4" name="AutoShape 13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5" name="AutoShape 14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6" name="AutoShape 15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7" name="AutoShape 16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8" name="AutoShape 17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9" name="AutoShape 18" descr="https://gdimg.gmarket.co.kr/goods_image2/small_jpgimg/630/393/630393891.jp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0" name="AutoShape 19" descr="https://gdimg.gmarket.co.kr/goods_image2/small_jpgimg/848/888/848888162.jp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1" name="AutoShape 20" descr="https://gdimg.gmarket.co.kr/goods_image2/small_jpgimg/825/499/825499022.jp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304800</xdr:colOff>
      <xdr:row>5</xdr:row>
      <xdr:rowOff>95250</xdr:rowOff>
    </xdr:to>
    <xdr:sp macro="" textlink="">
      <xdr:nvSpPr>
        <xdr:cNvPr id="22" name="AutoShape 1" descr="https://gdimg.gmarket.co.kr/goods_image2/small_jpgimg/538/243/538243693.jpg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6381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304800</xdr:colOff>
      <xdr:row>12</xdr:row>
      <xdr:rowOff>95250</xdr:rowOff>
    </xdr:to>
    <xdr:sp macro="" textlink="">
      <xdr:nvSpPr>
        <xdr:cNvPr id="23" name="AutoShape 2" descr="https://gdimg.gmarket.co.kr/goods_image2/small_jpgimg/159/708/159708403.jpg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3241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304800</xdr:colOff>
      <xdr:row>20</xdr:row>
      <xdr:rowOff>95250</xdr:rowOff>
    </xdr:to>
    <xdr:sp macro="" textlink="">
      <xdr:nvSpPr>
        <xdr:cNvPr id="24" name="AutoShape 3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46386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304800</xdr:colOff>
      <xdr:row>28</xdr:row>
      <xdr:rowOff>85725</xdr:rowOff>
    </xdr:to>
    <xdr:sp macro="" textlink="">
      <xdr:nvSpPr>
        <xdr:cNvPr id="25" name="AutoShape 4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67437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304800</xdr:colOff>
      <xdr:row>35</xdr:row>
      <xdr:rowOff>304800</xdr:rowOff>
    </xdr:to>
    <xdr:sp macro="" textlink="">
      <xdr:nvSpPr>
        <xdr:cNvPr id="26" name="AutoShape 5" descr="https://gdimg.gmarket.co.kr/goods_image2/small_jpgimg/334/159/334159879.jpg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88487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304800</xdr:colOff>
      <xdr:row>43</xdr:row>
      <xdr:rowOff>95250</xdr:rowOff>
    </xdr:to>
    <xdr:sp macro="" textlink="">
      <xdr:nvSpPr>
        <xdr:cNvPr id="27" name="AutoShape 6" descr="https://gdimg.gmarket.co.kr/goods_image2/small_jpgimg/433/268/433268407.jpg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09537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304800</xdr:colOff>
      <xdr:row>51</xdr:row>
      <xdr:rowOff>95250</xdr:rowOff>
    </xdr:to>
    <xdr:sp macro="" textlink="">
      <xdr:nvSpPr>
        <xdr:cNvPr id="28" name="AutoShape 7" descr="https://gdimg.gmarket.co.kr/goods_image2/small_jpgimg/723/291/723291272.jpg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30587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58</xdr:row>
      <xdr:rowOff>0</xdr:rowOff>
    </xdr:from>
    <xdr:to>
      <xdr:col>2</xdr:col>
      <xdr:colOff>304800</xdr:colOff>
      <xdr:row>59</xdr:row>
      <xdr:rowOff>95250</xdr:rowOff>
    </xdr:to>
    <xdr:sp macro="" textlink="">
      <xdr:nvSpPr>
        <xdr:cNvPr id="29" name="AutoShape 8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49542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65</xdr:row>
      <xdr:rowOff>0</xdr:rowOff>
    </xdr:from>
    <xdr:to>
      <xdr:col>2</xdr:col>
      <xdr:colOff>304800</xdr:colOff>
      <xdr:row>66</xdr:row>
      <xdr:rowOff>95250</xdr:rowOff>
    </xdr:to>
    <xdr:sp macro="" textlink="">
      <xdr:nvSpPr>
        <xdr:cNvPr id="30" name="AutoShape 9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66401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73</xdr:row>
      <xdr:rowOff>0</xdr:rowOff>
    </xdr:from>
    <xdr:to>
      <xdr:col>2</xdr:col>
      <xdr:colOff>304800</xdr:colOff>
      <xdr:row>74</xdr:row>
      <xdr:rowOff>95250</xdr:rowOff>
    </xdr:to>
    <xdr:sp macro="" textlink="">
      <xdr:nvSpPr>
        <xdr:cNvPr id="31" name="AutoShape 10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85356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304800</xdr:colOff>
      <xdr:row>5</xdr:row>
      <xdr:rowOff>95250</xdr:rowOff>
    </xdr:to>
    <xdr:sp macro="" textlink="">
      <xdr:nvSpPr>
        <xdr:cNvPr id="5121" name="AutoShape 1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1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6381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304800</xdr:colOff>
      <xdr:row>11</xdr:row>
      <xdr:rowOff>95250</xdr:rowOff>
    </xdr:to>
    <xdr:sp macro="" textlink="">
      <xdr:nvSpPr>
        <xdr:cNvPr id="5122" name="AutoShape 2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2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1145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304800</xdr:colOff>
      <xdr:row>17</xdr:row>
      <xdr:rowOff>95250</xdr:rowOff>
    </xdr:to>
    <xdr:sp macro="" textlink="">
      <xdr:nvSpPr>
        <xdr:cNvPr id="5123" name="AutoShape 3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3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35909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304800</xdr:colOff>
      <xdr:row>23</xdr:row>
      <xdr:rowOff>95250</xdr:rowOff>
    </xdr:to>
    <xdr:sp macro="" textlink="">
      <xdr:nvSpPr>
        <xdr:cNvPr id="5124" name="AutoShape 4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4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50673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304800</xdr:colOff>
      <xdr:row>29</xdr:row>
      <xdr:rowOff>95250</xdr:rowOff>
    </xdr:to>
    <xdr:sp macro="" textlink="">
      <xdr:nvSpPr>
        <xdr:cNvPr id="5125" name="AutoShape 5" descr="https://gdimg.gmarket.co.kr/goods_image2/small_jpgimg/727/690/727690398.jpg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300-000005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65436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304800</xdr:colOff>
      <xdr:row>35</xdr:row>
      <xdr:rowOff>95250</xdr:rowOff>
    </xdr:to>
    <xdr:sp macro="" textlink="">
      <xdr:nvSpPr>
        <xdr:cNvPr id="5126" name="AutoShape 6" descr="https://gdimg.gmarket.co.kr/goods_image2/small_jpgimg/785/969/785969530.jp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300-000006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80200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304800</xdr:colOff>
      <xdr:row>42</xdr:row>
      <xdr:rowOff>95250</xdr:rowOff>
    </xdr:to>
    <xdr:sp macro="" textlink="">
      <xdr:nvSpPr>
        <xdr:cNvPr id="5127" name="AutoShape 7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300-000007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97631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304800</xdr:colOff>
      <xdr:row>49</xdr:row>
      <xdr:rowOff>95250</xdr:rowOff>
    </xdr:to>
    <xdr:sp macro="" textlink="">
      <xdr:nvSpPr>
        <xdr:cNvPr id="5128" name="AutoShape 8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300-000008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12395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55</xdr:row>
      <xdr:rowOff>0</xdr:rowOff>
    </xdr:from>
    <xdr:to>
      <xdr:col>2</xdr:col>
      <xdr:colOff>304800</xdr:colOff>
      <xdr:row>56</xdr:row>
      <xdr:rowOff>95250</xdr:rowOff>
    </xdr:to>
    <xdr:sp macro="" textlink="">
      <xdr:nvSpPr>
        <xdr:cNvPr id="5129" name="AutoShape 9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300-000009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27158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62</xdr:row>
      <xdr:rowOff>0</xdr:rowOff>
    </xdr:from>
    <xdr:to>
      <xdr:col>2</xdr:col>
      <xdr:colOff>304800</xdr:colOff>
      <xdr:row>63</xdr:row>
      <xdr:rowOff>95250</xdr:rowOff>
    </xdr:to>
    <xdr:sp macro="" textlink="">
      <xdr:nvSpPr>
        <xdr:cNvPr id="5130" name="AutoShape 10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300-00000A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44018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304800</xdr:colOff>
      <xdr:row>70</xdr:row>
      <xdr:rowOff>95250</xdr:rowOff>
    </xdr:to>
    <xdr:sp macro="" textlink="">
      <xdr:nvSpPr>
        <xdr:cNvPr id="5131" name="AutoShape 11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300-00000B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60877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75</xdr:row>
      <xdr:rowOff>0</xdr:rowOff>
    </xdr:from>
    <xdr:to>
      <xdr:col>2</xdr:col>
      <xdr:colOff>304800</xdr:colOff>
      <xdr:row>76</xdr:row>
      <xdr:rowOff>95250</xdr:rowOff>
    </xdr:to>
    <xdr:sp macro="" textlink="">
      <xdr:nvSpPr>
        <xdr:cNvPr id="5132" name="AutoShape 12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300-00000C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75641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81</xdr:row>
      <xdr:rowOff>0</xdr:rowOff>
    </xdr:from>
    <xdr:to>
      <xdr:col>2</xdr:col>
      <xdr:colOff>304800</xdr:colOff>
      <xdr:row>82</xdr:row>
      <xdr:rowOff>95250</xdr:rowOff>
    </xdr:to>
    <xdr:sp macro="" textlink="">
      <xdr:nvSpPr>
        <xdr:cNvPr id="5133" name="AutoShape 13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300-00000D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190404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88</xdr:row>
      <xdr:rowOff>0</xdr:rowOff>
    </xdr:from>
    <xdr:to>
      <xdr:col>2</xdr:col>
      <xdr:colOff>304800</xdr:colOff>
      <xdr:row>89</xdr:row>
      <xdr:rowOff>95250</xdr:rowOff>
    </xdr:to>
    <xdr:sp macro="" textlink="">
      <xdr:nvSpPr>
        <xdr:cNvPr id="5134" name="AutoShape 14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300-00000E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07264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95</xdr:row>
      <xdr:rowOff>0</xdr:rowOff>
    </xdr:from>
    <xdr:to>
      <xdr:col>2</xdr:col>
      <xdr:colOff>304800</xdr:colOff>
      <xdr:row>96</xdr:row>
      <xdr:rowOff>95250</xdr:rowOff>
    </xdr:to>
    <xdr:sp macro="" textlink="">
      <xdr:nvSpPr>
        <xdr:cNvPr id="5135" name="AutoShape 15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F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24694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101</xdr:row>
      <xdr:rowOff>0</xdr:rowOff>
    </xdr:from>
    <xdr:to>
      <xdr:col>2</xdr:col>
      <xdr:colOff>304800</xdr:colOff>
      <xdr:row>102</xdr:row>
      <xdr:rowOff>95250</xdr:rowOff>
    </xdr:to>
    <xdr:sp macro="" textlink="">
      <xdr:nvSpPr>
        <xdr:cNvPr id="5136" name="AutoShape 16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10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39458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107</xdr:row>
      <xdr:rowOff>0</xdr:rowOff>
    </xdr:from>
    <xdr:to>
      <xdr:col>2</xdr:col>
      <xdr:colOff>304800</xdr:colOff>
      <xdr:row>108</xdr:row>
      <xdr:rowOff>95250</xdr:rowOff>
    </xdr:to>
    <xdr:sp macro="" textlink="">
      <xdr:nvSpPr>
        <xdr:cNvPr id="5137" name="AutoShape 17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11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54222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114</xdr:row>
      <xdr:rowOff>0</xdr:rowOff>
    </xdr:from>
    <xdr:to>
      <xdr:col>2</xdr:col>
      <xdr:colOff>304800</xdr:colOff>
      <xdr:row>115</xdr:row>
      <xdr:rowOff>95250</xdr:rowOff>
    </xdr:to>
    <xdr:sp macro="" textlink="">
      <xdr:nvSpPr>
        <xdr:cNvPr id="5138" name="AutoShape 18" descr="https://gdimg.gmarket.co.kr/goods_image2/small_jpgimg/630/393/630393891.jp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300-000012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710815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120</xdr:row>
      <xdr:rowOff>0</xdr:rowOff>
    </xdr:from>
    <xdr:to>
      <xdr:col>2</xdr:col>
      <xdr:colOff>304800</xdr:colOff>
      <xdr:row>121</xdr:row>
      <xdr:rowOff>95250</xdr:rowOff>
    </xdr:to>
    <xdr:sp macro="" textlink="">
      <xdr:nvSpPr>
        <xdr:cNvPr id="5139" name="AutoShape 19" descr="https://gdimg.gmarket.co.kr/goods_image2/small_jpgimg/848/888/848888162.jp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300-000013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285845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127</xdr:row>
      <xdr:rowOff>0</xdr:rowOff>
    </xdr:from>
    <xdr:to>
      <xdr:col>2</xdr:col>
      <xdr:colOff>304800</xdr:colOff>
      <xdr:row>128</xdr:row>
      <xdr:rowOff>95250</xdr:rowOff>
    </xdr:to>
    <xdr:sp macro="" textlink="">
      <xdr:nvSpPr>
        <xdr:cNvPr id="5140" name="AutoShape 20" descr="https://gdimg.gmarket.co.kr/goods_image2/small_jpgimg/825/499/825499022.jp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300-0000141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30270450"/>
          <a:ext cx="304800" cy="304800"/>
        </a:xfrm>
        <a:prstGeom prst="rect">
          <a:avLst/>
        </a:prstGeom>
        <a:noFill/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" name="AutoShape 1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" name="AutoShape 2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" name="AutoShape 3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" name="AutoShape 4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6" name="AutoShape 5" descr="https://gdimg.gmarket.co.kr/goods_image2/small_jpgimg/727/690/727690398.jpg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7" name="AutoShape 6" descr="https://gdimg.gmarket.co.kr/goods_image2/small_jpgimg/785/969/785969530.jp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8" name="AutoShape 7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9" name="AutoShape 8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0" name="AutoShape 9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1" name="AutoShape 10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2" name="AutoShape 11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3" name="AutoShape 12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4" name="AutoShape 13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5" name="AutoShape 14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6" name="AutoShape 15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7" name="AutoShape 16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8" name="AutoShape 17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9" name="AutoShape 18" descr="https://gdimg.gmarket.co.kr/goods_image2/small_jpgimg/630/393/630393891.jp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0" name="AutoShape 19" descr="https://gdimg.gmarket.co.kr/goods_image2/small_jpgimg/848/888/848888162.jp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1" name="AutoShape 20" descr="https://gdimg.gmarket.co.kr/goods_image2/small_jpgimg/825/499/825499022.jp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2" name="AutoShape 1" descr="https://gdimg.gmarket.co.kr/goods_image2/small_jpgimg/538/243/538243693.jpg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3" name="AutoShape 2" descr="https://gdimg.gmarket.co.kr/goods_image2/small_jpgimg/159/708/159708403.jpg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4" name="AutoShape 3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5" name="AutoShape 4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6" name="AutoShape 5" descr="https://gdimg.gmarket.co.kr/goods_image2/small_jpgimg/334/159/334159879.jpg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7" name="AutoShape 6" descr="https://gdimg.gmarket.co.kr/goods_image2/small_jpgimg/433/268/433268407.jpg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8" name="AutoShape 7" descr="https://gdimg.gmarket.co.kr/goods_image2/small_jpgimg/723/291/723291272.jpg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9" name="AutoShape 8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0" name="AutoShape 9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1" name="AutoShape 10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2" name="AutoShape 1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3" name="AutoShape 2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4" name="AutoShape 3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5" name="AutoShape 4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6" name="AutoShape 5" descr="https://gdimg.gmarket.co.kr/goods_image2/small_jpgimg/727/690/727690398.jpg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7" name="AutoShape 6" descr="https://gdimg.gmarket.co.kr/goods_image2/small_jpgimg/785/969/785969530.jp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8" name="AutoShape 7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9" name="AutoShape 8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0" name="AutoShape 9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1" name="AutoShape 10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2" name="AutoShape 11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3" name="AutoShape 12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4" name="AutoShape 13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5" name="AutoShape 14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6" name="AutoShape 15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7" name="AutoShape 16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8" name="AutoShape 17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9" name="AutoShape 18" descr="https://gdimg.gmarket.co.kr/goods_image2/small_jpgimg/630/393/630393891.jp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0" name="AutoShape 19" descr="https://gdimg.gmarket.co.kr/goods_image2/small_jpgimg/848/888/848888162.jp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1" name="AutoShape 20" descr="https://gdimg.gmarket.co.kr/goods_image2/small_jpgimg/825/499/825499022.jp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025" name="AutoShape 1" descr="https://gdimg.gmarket.co.kr/goods_image2/small_jpgimg/186/766/186766395.jpg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00000000-0008-0000-04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4286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026" name="AutoShape 2" descr="https://gdimg.gmarket.co.kr/goods_image2/small_jpgimg/199/398/199398149.jpg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00000000-0008-0000-0400-0000020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36671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027" name="AutoShape 3" descr="https://gdimg.gmarket.co.kr/goods_image2/small_jpgimg/628/129/628129044.jpg">
          <a:hlinkClick xmlns:r="http://schemas.openxmlformats.org/officeDocument/2006/relationships" r:id="rId19"/>
          <a:extLst>
            <a:ext uri="{FF2B5EF4-FFF2-40B4-BE49-F238E27FC236}">
              <a16:creationId xmlns:a16="http://schemas.microsoft.com/office/drawing/2014/main" id="{00000000-0008-0000-0400-0000030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71723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028" name="AutoShape 4" descr="https://gdimg.gmarket.co.kr/goods_image2/small_jpgimg/199/398/199398149.jpg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00000000-0008-0000-0400-0000040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69627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304800</xdr:colOff>
      <xdr:row>3</xdr:row>
      <xdr:rowOff>95250</xdr:rowOff>
    </xdr:to>
    <xdr:sp macro="" textlink="">
      <xdr:nvSpPr>
        <xdr:cNvPr id="1029" name="AutoShape 5" descr="https://gdimg.gmarket.co.kr/goods_image2/small_jpgimg/199/398/199398149.jpg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00000000-0008-0000-0400-0000050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4286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304800</xdr:colOff>
      <xdr:row>17</xdr:row>
      <xdr:rowOff>95250</xdr:rowOff>
    </xdr:to>
    <xdr:sp macro="" textlink="">
      <xdr:nvSpPr>
        <xdr:cNvPr id="1030" name="AutoShape 6" descr="https://gdimg.gmarket.co.kr/goods_image2/small_jpgimg/628/129/628129044.jpg">
          <a:hlinkClick xmlns:r="http://schemas.openxmlformats.org/officeDocument/2006/relationships" r:id="rId19"/>
          <a:extLst>
            <a:ext uri="{FF2B5EF4-FFF2-40B4-BE49-F238E27FC236}">
              <a16:creationId xmlns:a16="http://schemas.microsoft.com/office/drawing/2014/main" id="{00000000-0008-0000-0400-0000060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393382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304800</xdr:colOff>
      <xdr:row>34</xdr:row>
      <xdr:rowOff>95250</xdr:rowOff>
    </xdr:to>
    <xdr:sp macro="" textlink="">
      <xdr:nvSpPr>
        <xdr:cNvPr id="1031" name="AutoShape 7" descr="https://gdimg.gmarket.co.kr/goods_image2/small_jpgimg/186/766/186766395.jpg">
          <a:hlinkClick xmlns:r="http://schemas.openxmlformats.org/officeDocument/2006/relationships" r:id="rId17"/>
          <a:extLst>
            <a:ext uri="{FF2B5EF4-FFF2-40B4-BE49-F238E27FC236}">
              <a16:creationId xmlns:a16="http://schemas.microsoft.com/office/drawing/2014/main" id="{00000000-0008-0000-0400-00000704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8010525"/>
          <a:ext cx="304800" cy="304800"/>
        </a:xfrm>
        <a:prstGeom prst="rect">
          <a:avLst/>
        </a:prstGeom>
        <a:noFill/>
      </xdr:spPr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" name="AutoShape 1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" name="AutoShape 2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" name="AutoShape 3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" name="AutoShape 4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6" name="AutoShape 5" descr="https://gdimg.gmarket.co.kr/goods_image2/small_jpgimg/727/690/727690398.jpg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7" name="AutoShape 6" descr="https://gdimg.gmarket.co.kr/goods_image2/small_jpgimg/785/969/785969530.jp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8" name="AutoShape 7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9" name="AutoShape 8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0" name="AutoShape 9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1" name="AutoShape 10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2" name="AutoShape 11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3" name="AutoShape 12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4" name="AutoShape 13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5" name="AutoShape 14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6" name="AutoShape 15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7" name="AutoShape 16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8" name="AutoShape 17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19" name="AutoShape 18" descr="https://gdimg.gmarket.co.kr/goods_image2/small_jpgimg/630/393/630393891.jp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0" name="AutoShape 19" descr="https://gdimg.gmarket.co.kr/goods_image2/small_jpgimg/848/888/848888162.jp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1" name="AutoShape 20" descr="https://gdimg.gmarket.co.kr/goods_image2/small_jpgimg/825/499/825499022.jp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2" name="AutoShape 1" descr="https://gdimg.gmarket.co.kr/goods_image2/small_jpgimg/538/243/538243693.jpg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3" name="AutoShape 2" descr="https://gdimg.gmarket.co.kr/goods_image2/small_jpgimg/159/708/159708403.jpg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4" name="AutoShape 3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5" name="AutoShape 4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6" name="AutoShape 5" descr="https://gdimg.gmarket.co.kr/goods_image2/small_jpgimg/334/159/334159879.jpg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7" name="AutoShape 6" descr="https://gdimg.gmarket.co.kr/goods_image2/small_jpgimg/433/268/433268407.jpg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8" name="AutoShape 7" descr="https://gdimg.gmarket.co.kr/goods_image2/small_jpgimg/723/291/723291272.jpg">
          <a:hlinkClick xmlns:r="http://schemas.openxmlformats.org/officeDocument/2006/relationships" r:id="rId15"/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29" name="AutoShape 8" descr="https://gdimg.gmarket.co.kr/goods_image2/small_jpgimg/597/104/597104262.jp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0" name="AutoShape 9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1" name="AutoShape 10" descr="https://gdimg.gmarket.co.kr/goods_image2/small_jpgimg/388/041/388041704.jp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2" name="AutoShape 1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3" name="AutoShape 2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4" name="AutoShape 3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5" name="AutoShape 4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6" name="AutoShape 5" descr="https://gdimg.gmarket.co.kr/goods_image2/small_jpgimg/727/690/727690398.jpg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7" name="AutoShape 6" descr="https://gdimg.gmarket.co.kr/goods_image2/small_jpgimg/785/969/785969530.jpg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8" name="AutoShape 7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39" name="AutoShape 8" descr="https://gdimg.gmarket.co.kr/goods_image2/small_jpgimg/826/647/826647212.jpg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0" name="AutoShape 9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1" name="AutoShape 10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2" name="AutoShape 11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3" name="AutoShape 12" descr="https://gdimg.gmarket.co.kr/goods_image2/small_jpgimg/727/710/727710616.jpg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4" name="AutoShape 13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5" name="AutoShape 14" descr="https://gdimg.gmarket.co.kr/goods_image2/small_jpgimg/537/060/537060369.jpg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6" name="AutoShape 15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7" name="AutoShape 16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8" name="AutoShape 17" descr="https://gdimg.gmarket.co.kr/goods_image2/small_jpgimg/127/680/127680726.jpg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49" name="AutoShape 18" descr="https://gdimg.gmarket.co.kr/goods_image2/small_jpgimg/630/393/630393891.jpg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0" name="AutoShape 19" descr="https://gdimg.gmarket.co.kr/goods_image2/small_jpgimg/848/888/848888162.jp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304800</xdr:colOff>
      <xdr:row>1</xdr:row>
      <xdr:rowOff>95250</xdr:rowOff>
    </xdr:to>
    <xdr:sp macro="" textlink="">
      <xdr:nvSpPr>
        <xdr:cNvPr id="51" name="AutoShape 20" descr="https://gdimg.gmarket.co.kr/goods_image2/small_jpgimg/825/499/825499022.jpg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SpPr>
          <a:spLocks noChangeAspect="1" noChangeArrowheads="1"/>
        </xdr:cNvSpPr>
      </xdr:nvSpPr>
      <xdr:spPr bwMode="auto">
        <a:xfrm>
          <a:off x="1905000" y="0"/>
          <a:ext cx="304800" cy="304800"/>
        </a:xfrm>
        <a:prstGeom prst="rect">
          <a:avLst/>
        </a:prstGeom>
        <a:noFill/>
      </xdr:spPr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12</xdr:col>
      <xdr:colOff>254000</xdr:colOff>
      <xdr:row>38</xdr:row>
      <xdr:rowOff>88900</xdr:rowOff>
    </xdr:to>
    <xdr:pic>
      <xdr:nvPicPr>
        <xdr:cNvPr id="5" name="Picture 3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t="16854"/>
        <a:stretch>
          <a:fillRect/>
        </a:stretch>
      </xdr:blipFill>
      <xdr:spPr bwMode="auto">
        <a:xfrm>
          <a:off x="660400" y="4533900"/>
          <a:ext cx="7518400" cy="3759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12</xdr:col>
      <xdr:colOff>234950</xdr:colOff>
      <xdr:row>56</xdr:row>
      <xdr:rowOff>114300</xdr:rowOff>
    </xdr:to>
    <xdr:pic>
      <xdr:nvPicPr>
        <xdr:cNvPr id="7" name="Picture 4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t="15700"/>
        <a:stretch>
          <a:fillRect/>
        </a:stretch>
      </xdr:blipFill>
      <xdr:spPr bwMode="auto">
        <a:xfrm>
          <a:off x="660400" y="8420100"/>
          <a:ext cx="7499350" cy="3784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12</xdr:col>
      <xdr:colOff>222250</xdr:colOff>
      <xdr:row>74</xdr:row>
      <xdr:rowOff>95250</xdr:rowOff>
    </xdr:to>
    <xdr:pic>
      <xdr:nvPicPr>
        <xdr:cNvPr id="9" name="Picture 5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t="16006"/>
        <a:stretch>
          <a:fillRect/>
        </a:stretch>
      </xdr:blipFill>
      <xdr:spPr bwMode="auto">
        <a:xfrm>
          <a:off x="660400" y="12306300"/>
          <a:ext cx="7486650" cy="3765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12</xdr:col>
      <xdr:colOff>228600</xdr:colOff>
      <xdr:row>92</xdr:row>
      <xdr:rowOff>127000</xdr:rowOff>
    </xdr:to>
    <xdr:pic>
      <xdr:nvPicPr>
        <xdr:cNvPr id="11" name="Picture 6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t="16011"/>
        <a:stretch>
          <a:fillRect/>
        </a:stretch>
      </xdr:blipFill>
      <xdr:spPr bwMode="auto">
        <a:xfrm>
          <a:off x="660400" y="16192500"/>
          <a:ext cx="7493000" cy="3797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12</xdr:col>
      <xdr:colOff>279400</xdr:colOff>
      <xdr:row>110</xdr:row>
      <xdr:rowOff>57150</xdr:rowOff>
    </xdr:to>
    <xdr:pic>
      <xdr:nvPicPr>
        <xdr:cNvPr id="13" name="Picture 7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t="8851"/>
        <a:stretch>
          <a:fillRect/>
        </a:stretch>
      </xdr:blipFill>
      <xdr:spPr bwMode="auto">
        <a:xfrm>
          <a:off x="660400" y="20078700"/>
          <a:ext cx="7543800" cy="3727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12</xdr:col>
      <xdr:colOff>171450</xdr:colOff>
      <xdr:row>128</xdr:row>
      <xdr:rowOff>88900</xdr:rowOff>
    </xdr:to>
    <xdr:pic>
      <xdr:nvPicPr>
        <xdr:cNvPr id="15" name="Picture 8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t="18793"/>
        <a:stretch>
          <a:fillRect/>
        </a:stretch>
      </xdr:blipFill>
      <xdr:spPr bwMode="auto">
        <a:xfrm>
          <a:off x="660400" y="23964900"/>
          <a:ext cx="7435850" cy="3759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24</xdr:col>
      <xdr:colOff>209550</xdr:colOff>
      <xdr:row>20</xdr:row>
      <xdr:rowOff>88900</xdr:rowOff>
    </xdr:to>
    <xdr:pic>
      <xdr:nvPicPr>
        <xdr:cNvPr id="18" name="Picture 9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t="19236"/>
        <a:stretch>
          <a:fillRect/>
        </a:stretch>
      </xdr:blipFill>
      <xdr:spPr bwMode="auto">
        <a:xfrm>
          <a:off x="8585200" y="647700"/>
          <a:ext cx="7473950" cy="3759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12</xdr:col>
      <xdr:colOff>273050</xdr:colOff>
      <xdr:row>20</xdr:row>
      <xdr:rowOff>133350</xdr:rowOff>
    </xdr:to>
    <xdr:pic>
      <xdr:nvPicPr>
        <xdr:cNvPr id="19" name="Picture 1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t="10863"/>
        <a:stretch>
          <a:fillRect/>
        </a:stretch>
      </xdr:blipFill>
      <xdr:spPr bwMode="auto">
        <a:xfrm>
          <a:off x="660400" y="647700"/>
          <a:ext cx="7537450" cy="3803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21</xdr:row>
      <xdr:rowOff>0</xdr:rowOff>
    </xdr:from>
    <xdr:to>
      <xdr:col>24</xdr:col>
      <xdr:colOff>190500</xdr:colOff>
      <xdr:row>38</xdr:row>
      <xdr:rowOff>88195</xdr:rowOff>
    </xdr:to>
    <xdr:pic>
      <xdr:nvPicPr>
        <xdr:cNvPr id="21" name="Picture 1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t="17696"/>
        <a:stretch>
          <a:fillRect/>
        </a:stretch>
      </xdr:blipFill>
      <xdr:spPr bwMode="auto">
        <a:xfrm>
          <a:off x="8621889" y="4593167"/>
          <a:ext cx="7485944" cy="38064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24</xdr:col>
      <xdr:colOff>190500</xdr:colOff>
      <xdr:row>56</xdr:row>
      <xdr:rowOff>95250</xdr:rowOff>
    </xdr:to>
    <xdr:pic>
      <xdr:nvPicPr>
        <xdr:cNvPr id="23" name="Picture 11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t="19211"/>
        <a:stretch>
          <a:fillRect/>
        </a:stretch>
      </xdr:blipFill>
      <xdr:spPr bwMode="auto">
        <a:xfrm>
          <a:off x="8564563" y="8358188"/>
          <a:ext cx="7437437" cy="373856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12</xdr:col>
      <xdr:colOff>222250</xdr:colOff>
      <xdr:row>148</xdr:row>
      <xdr:rowOff>130628</xdr:rowOff>
    </xdr:to>
    <xdr:pic>
      <xdr:nvPicPr>
        <xdr:cNvPr id="25" name="Picture 12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t="19757"/>
        <a:stretch>
          <a:fillRect/>
        </a:stretch>
      </xdr:blipFill>
      <xdr:spPr bwMode="auto">
        <a:xfrm>
          <a:off x="662214" y="28520571"/>
          <a:ext cx="7506607" cy="38317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12</xdr:col>
      <xdr:colOff>184150</xdr:colOff>
      <xdr:row>166</xdr:row>
      <xdr:rowOff>110673</xdr:rowOff>
    </xdr:to>
    <xdr:pic>
      <xdr:nvPicPr>
        <xdr:cNvPr id="27" name="Picture 13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t="18439"/>
        <a:stretch>
          <a:fillRect/>
        </a:stretch>
      </xdr:blipFill>
      <xdr:spPr bwMode="auto">
        <a:xfrm>
          <a:off x="662214" y="32439429"/>
          <a:ext cx="7468507" cy="3811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131</xdr:row>
      <xdr:rowOff>0</xdr:rowOff>
    </xdr:from>
    <xdr:to>
      <xdr:col>24</xdr:col>
      <xdr:colOff>177800</xdr:colOff>
      <xdr:row>148</xdr:row>
      <xdr:rowOff>132443</xdr:rowOff>
    </xdr:to>
    <xdr:pic>
      <xdr:nvPicPr>
        <xdr:cNvPr id="30" name="Picture 14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 t="17072"/>
        <a:stretch>
          <a:fillRect/>
        </a:stretch>
      </xdr:blipFill>
      <xdr:spPr bwMode="auto">
        <a:xfrm>
          <a:off x="8608786" y="28520571"/>
          <a:ext cx="7462157" cy="38335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12</xdr:col>
      <xdr:colOff>184150</xdr:colOff>
      <xdr:row>184</xdr:row>
      <xdr:rowOff>92529</xdr:rowOff>
    </xdr:to>
    <xdr:pic>
      <xdr:nvPicPr>
        <xdr:cNvPr id="32" name="Picture 15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 t="19916"/>
        <a:stretch>
          <a:fillRect/>
        </a:stretch>
      </xdr:blipFill>
      <xdr:spPr bwMode="auto">
        <a:xfrm>
          <a:off x="662214" y="36358286"/>
          <a:ext cx="7468507" cy="37936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12</xdr:col>
      <xdr:colOff>203200</xdr:colOff>
      <xdr:row>202</xdr:row>
      <xdr:rowOff>87086</xdr:rowOff>
    </xdr:to>
    <xdr:pic>
      <xdr:nvPicPr>
        <xdr:cNvPr id="34" name="Picture 16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 t="19164"/>
        <a:stretch>
          <a:fillRect/>
        </a:stretch>
      </xdr:blipFill>
      <xdr:spPr bwMode="auto">
        <a:xfrm>
          <a:off x="662214" y="40277143"/>
          <a:ext cx="7487557" cy="37882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12</xdr:col>
      <xdr:colOff>209550</xdr:colOff>
      <xdr:row>220</xdr:row>
      <xdr:rowOff>98878</xdr:rowOff>
    </xdr:to>
    <xdr:pic>
      <xdr:nvPicPr>
        <xdr:cNvPr id="36" name="Picture 17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 t="18802"/>
        <a:stretch>
          <a:fillRect/>
        </a:stretch>
      </xdr:blipFill>
      <xdr:spPr bwMode="auto">
        <a:xfrm>
          <a:off x="662214" y="44196000"/>
          <a:ext cx="7493907" cy="38000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12</xdr:col>
      <xdr:colOff>196850</xdr:colOff>
      <xdr:row>238</xdr:row>
      <xdr:rowOff>97971</xdr:rowOff>
    </xdr:to>
    <xdr:pic>
      <xdr:nvPicPr>
        <xdr:cNvPr id="41" name="Picture 20">
          <a:extLst>
            <a:ext uri="{FF2B5EF4-FFF2-40B4-BE49-F238E27FC236}">
              <a16:creationId xmlns:a16="http://schemas.microsoft.com/office/drawing/2014/main" id="{00000000-0008-0000-07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 t="19585"/>
        <a:stretch>
          <a:fillRect/>
        </a:stretch>
      </xdr:blipFill>
      <xdr:spPr bwMode="auto">
        <a:xfrm>
          <a:off x="662214" y="52033714"/>
          <a:ext cx="7481207" cy="379911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0</xdr:colOff>
      <xdr:row>3</xdr:row>
      <xdr:rowOff>0</xdr:rowOff>
    </xdr:from>
    <xdr:to>
      <xdr:col>36</xdr:col>
      <xdr:colOff>184150</xdr:colOff>
      <xdr:row>20</xdr:row>
      <xdr:rowOff>132443</xdr:rowOff>
    </xdr:to>
    <xdr:pic>
      <xdr:nvPicPr>
        <xdr:cNvPr id="46" name="Picture 22">
          <a:extLst>
            <a:ext uri="{FF2B5EF4-FFF2-40B4-BE49-F238E27FC236}">
              <a16:creationId xmlns:a16="http://schemas.microsoft.com/office/drawing/2014/main" id="{00000000-0008-0000-07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 t="20802"/>
        <a:stretch>
          <a:fillRect/>
        </a:stretch>
      </xdr:blipFill>
      <xdr:spPr bwMode="auto">
        <a:xfrm>
          <a:off x="16555357" y="653143"/>
          <a:ext cx="7468507" cy="38335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0</xdr:colOff>
      <xdr:row>21</xdr:row>
      <xdr:rowOff>0</xdr:rowOff>
    </xdr:from>
    <xdr:to>
      <xdr:col>36</xdr:col>
      <xdr:colOff>184150</xdr:colOff>
      <xdr:row>38</xdr:row>
      <xdr:rowOff>132443</xdr:rowOff>
    </xdr:to>
    <xdr:pic>
      <xdr:nvPicPr>
        <xdr:cNvPr id="47" name="Picture 22">
          <a:extLst>
            <a:ext uri="{FF2B5EF4-FFF2-40B4-BE49-F238E27FC236}">
              <a16:creationId xmlns:a16="http://schemas.microsoft.com/office/drawing/2014/main" id="{00000000-0008-0000-07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 t="20802"/>
        <a:stretch>
          <a:fillRect/>
        </a:stretch>
      </xdr:blipFill>
      <xdr:spPr bwMode="auto">
        <a:xfrm>
          <a:off x="16555357" y="4572000"/>
          <a:ext cx="7468507" cy="38335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0</xdr:colOff>
      <xdr:row>39</xdr:row>
      <xdr:rowOff>0</xdr:rowOff>
    </xdr:from>
    <xdr:to>
      <xdr:col>36</xdr:col>
      <xdr:colOff>184150</xdr:colOff>
      <xdr:row>56</xdr:row>
      <xdr:rowOff>132443</xdr:rowOff>
    </xdr:to>
    <xdr:pic>
      <xdr:nvPicPr>
        <xdr:cNvPr id="48" name="Picture 22">
          <a:extLst>
            <a:ext uri="{FF2B5EF4-FFF2-40B4-BE49-F238E27FC236}">
              <a16:creationId xmlns:a16="http://schemas.microsoft.com/office/drawing/2014/main" id="{00000000-0008-0000-07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 t="20802"/>
        <a:stretch>
          <a:fillRect/>
        </a:stretch>
      </xdr:blipFill>
      <xdr:spPr bwMode="auto">
        <a:xfrm>
          <a:off x="16555357" y="8490857"/>
          <a:ext cx="7468507" cy="38335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0</xdr:colOff>
      <xdr:row>131</xdr:row>
      <xdr:rowOff>0</xdr:rowOff>
    </xdr:from>
    <xdr:to>
      <xdr:col>36</xdr:col>
      <xdr:colOff>184150</xdr:colOff>
      <xdr:row>148</xdr:row>
      <xdr:rowOff>132443</xdr:rowOff>
    </xdr:to>
    <xdr:pic>
      <xdr:nvPicPr>
        <xdr:cNvPr id="49" name="Picture 22">
          <a:extLst>
            <a:ext uri="{FF2B5EF4-FFF2-40B4-BE49-F238E27FC236}">
              <a16:creationId xmlns:a16="http://schemas.microsoft.com/office/drawing/2014/main" id="{00000000-0008-0000-07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 t="20802"/>
        <a:stretch>
          <a:fillRect/>
        </a:stretch>
      </xdr:blipFill>
      <xdr:spPr bwMode="auto">
        <a:xfrm>
          <a:off x="16555357" y="28520571"/>
          <a:ext cx="7468507" cy="38335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0</xdr:colOff>
      <xdr:row>203</xdr:row>
      <xdr:rowOff>0</xdr:rowOff>
    </xdr:from>
    <xdr:to>
      <xdr:col>24</xdr:col>
      <xdr:colOff>222250</xdr:colOff>
      <xdr:row>220</xdr:row>
      <xdr:rowOff>112485</xdr:rowOff>
    </xdr:to>
    <xdr:pic>
      <xdr:nvPicPr>
        <xdr:cNvPr id="50" name="Picture 19">
          <a:extLst>
            <a:ext uri="{FF2B5EF4-FFF2-40B4-BE49-F238E27FC236}">
              <a16:creationId xmlns:a16="http://schemas.microsoft.com/office/drawing/2014/main" id="{00000000-0008-0000-07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 t="19060"/>
        <a:stretch>
          <a:fillRect/>
        </a:stretch>
      </xdr:blipFill>
      <xdr:spPr bwMode="auto">
        <a:xfrm>
          <a:off x="8608786" y="44196000"/>
          <a:ext cx="7506607" cy="381362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0</xdr:colOff>
      <xdr:row>57</xdr:row>
      <xdr:rowOff>0</xdr:rowOff>
    </xdr:from>
    <xdr:to>
      <xdr:col>36</xdr:col>
      <xdr:colOff>171450</xdr:colOff>
      <xdr:row>74</xdr:row>
      <xdr:rowOff>136071</xdr:rowOff>
    </xdr:to>
    <xdr:pic>
      <xdr:nvPicPr>
        <xdr:cNvPr id="56" name="Picture 21">
          <a:extLst>
            <a:ext uri="{FF2B5EF4-FFF2-40B4-BE49-F238E27FC236}">
              <a16:creationId xmlns:a16="http://schemas.microsoft.com/office/drawing/2014/main" id="{00000000-0008-0000-07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 t="23370"/>
        <a:stretch>
          <a:fillRect/>
        </a:stretch>
      </xdr:blipFill>
      <xdr:spPr bwMode="auto">
        <a:xfrm>
          <a:off x="16668750" y="12668250"/>
          <a:ext cx="7505700" cy="39143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0</xdr:colOff>
      <xdr:row>167</xdr:row>
      <xdr:rowOff>0</xdr:rowOff>
    </xdr:from>
    <xdr:to>
      <xdr:col>36</xdr:col>
      <xdr:colOff>171450</xdr:colOff>
      <xdr:row>184</xdr:row>
      <xdr:rowOff>136071</xdr:rowOff>
    </xdr:to>
    <xdr:pic>
      <xdr:nvPicPr>
        <xdr:cNvPr id="57" name="Picture 21">
          <a:extLst>
            <a:ext uri="{FF2B5EF4-FFF2-40B4-BE49-F238E27FC236}">
              <a16:creationId xmlns:a16="http://schemas.microsoft.com/office/drawing/2014/main" id="{00000000-0008-0000-07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 t="23370"/>
        <a:stretch>
          <a:fillRect/>
        </a:stretch>
      </xdr:blipFill>
      <xdr:spPr bwMode="auto">
        <a:xfrm>
          <a:off x="16668750" y="37115750"/>
          <a:ext cx="7505700" cy="39143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0</xdr:colOff>
      <xdr:row>221</xdr:row>
      <xdr:rowOff>0</xdr:rowOff>
    </xdr:from>
    <xdr:to>
      <xdr:col>36</xdr:col>
      <xdr:colOff>171450</xdr:colOff>
      <xdr:row>238</xdr:row>
      <xdr:rowOff>136071</xdr:rowOff>
    </xdr:to>
    <xdr:pic>
      <xdr:nvPicPr>
        <xdr:cNvPr id="58" name="Picture 21">
          <a:extLst>
            <a:ext uri="{FF2B5EF4-FFF2-40B4-BE49-F238E27FC236}">
              <a16:creationId xmlns:a16="http://schemas.microsoft.com/office/drawing/2014/main" id="{00000000-0008-0000-07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 t="23370"/>
        <a:stretch>
          <a:fillRect/>
        </a:stretch>
      </xdr:blipFill>
      <xdr:spPr bwMode="auto">
        <a:xfrm>
          <a:off x="16668750" y="49561750"/>
          <a:ext cx="7505700" cy="39143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12</xdr:col>
      <xdr:colOff>171450</xdr:colOff>
      <xdr:row>259</xdr:row>
      <xdr:rowOff>136071</xdr:rowOff>
    </xdr:to>
    <xdr:pic>
      <xdr:nvPicPr>
        <xdr:cNvPr id="59" name="Picture 21">
          <a:extLst>
            <a:ext uri="{FF2B5EF4-FFF2-40B4-BE49-F238E27FC236}">
              <a16:creationId xmlns:a16="http://schemas.microsoft.com/office/drawing/2014/main" id="{00000000-0008-0000-07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 t="23370"/>
        <a:stretch>
          <a:fillRect/>
        </a:stretch>
      </xdr:blipFill>
      <xdr:spPr bwMode="auto">
        <a:xfrm>
          <a:off x="666750" y="53784500"/>
          <a:ext cx="7505700" cy="39143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260</xdr:row>
      <xdr:rowOff>0</xdr:rowOff>
    </xdr:from>
    <xdr:to>
      <xdr:col>12</xdr:col>
      <xdr:colOff>184150</xdr:colOff>
      <xdr:row>289</xdr:row>
      <xdr:rowOff>49898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700-00003C000000}"/>
            </a:ext>
          </a:extLst>
        </xdr:cNvPr>
        <xdr:cNvGrpSpPr/>
      </xdr:nvGrpSpPr>
      <xdr:grpSpPr>
        <a:xfrm>
          <a:off x="685800" y="54152800"/>
          <a:ext cx="7727950" cy="6090018"/>
          <a:chOff x="8608786" y="56170286"/>
          <a:chExt cx="7468507" cy="6363612"/>
        </a:xfrm>
      </xdr:grpSpPr>
      <xdr:pic>
        <xdr:nvPicPr>
          <xdr:cNvPr id="61" name="Picture 22">
            <a:extLst>
              <a:ext uri="{FF2B5EF4-FFF2-40B4-BE49-F238E27FC236}">
                <a16:creationId xmlns:a16="http://schemas.microsoft.com/office/drawing/2014/main" id="{00000000-0008-0000-0700-00003D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8" cstate="print"/>
          <a:srcRect t="20802"/>
          <a:stretch>
            <a:fillRect/>
          </a:stretch>
        </xdr:blipFill>
        <xdr:spPr bwMode="auto">
          <a:xfrm>
            <a:off x="8608786" y="56170286"/>
            <a:ext cx="7468507" cy="3833586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  <xdr:pic>
        <xdr:nvPicPr>
          <xdr:cNvPr id="62" name="Picture 23">
            <a:extLst>
              <a:ext uri="{FF2B5EF4-FFF2-40B4-BE49-F238E27FC236}">
                <a16:creationId xmlns:a16="http://schemas.microsoft.com/office/drawing/2014/main" id="{00000000-0008-0000-0700-00003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1" cstate="print"/>
          <a:srcRect t="29639"/>
          <a:stretch>
            <a:fillRect/>
          </a:stretch>
        </xdr:blipFill>
        <xdr:spPr bwMode="auto">
          <a:xfrm>
            <a:off x="8717638" y="59971220"/>
            <a:ext cx="7263493" cy="2562678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</xdr:grpSp>
    <xdr:clientData/>
  </xdr:twoCellAnchor>
  <xdr:twoCellAnchor>
    <xdr:from>
      <xdr:col>0</xdr:col>
      <xdr:colOff>0</xdr:colOff>
      <xdr:row>4</xdr:row>
      <xdr:rowOff>0</xdr:rowOff>
    </xdr:from>
    <xdr:to>
      <xdr:col>1</xdr:col>
      <xdr:colOff>171450</xdr:colOff>
      <xdr:row>6</xdr:row>
      <xdr:rowOff>95250</xdr:rowOff>
    </xdr:to>
    <xdr:sp macro="" textlink="">
      <xdr:nvSpPr>
        <xdr:cNvPr id="35" name="폭발 1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SpPr/>
      </xdr:nvSpPr>
      <xdr:spPr>
        <a:xfrm>
          <a:off x="0" y="863600"/>
          <a:ext cx="831850" cy="527050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0</xdr:col>
      <xdr:colOff>0</xdr:colOff>
      <xdr:row>40</xdr:row>
      <xdr:rowOff>0</xdr:rowOff>
    </xdr:from>
    <xdr:to>
      <xdr:col>1</xdr:col>
      <xdr:colOff>171450</xdr:colOff>
      <xdr:row>42</xdr:row>
      <xdr:rowOff>95250</xdr:rowOff>
    </xdr:to>
    <xdr:sp macro="" textlink="">
      <xdr:nvSpPr>
        <xdr:cNvPr id="37" name="폭발 1 36">
          <a:extLst>
            <a:ext uri="{FF2B5EF4-FFF2-40B4-BE49-F238E27FC236}">
              <a16:creationId xmlns:a16="http://schemas.microsoft.com/office/drawing/2014/main" id="{00000000-0008-0000-0700-000025000000}"/>
            </a:ext>
          </a:extLst>
        </xdr:cNvPr>
        <xdr:cNvSpPr/>
      </xdr:nvSpPr>
      <xdr:spPr>
        <a:xfrm>
          <a:off x="0" y="8636000"/>
          <a:ext cx="831850" cy="527050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0</xdr:col>
      <xdr:colOff>0</xdr:colOff>
      <xdr:row>58</xdr:row>
      <xdr:rowOff>0</xdr:rowOff>
    </xdr:from>
    <xdr:to>
      <xdr:col>1</xdr:col>
      <xdr:colOff>171450</xdr:colOff>
      <xdr:row>60</xdr:row>
      <xdr:rowOff>95250</xdr:rowOff>
    </xdr:to>
    <xdr:sp macro="" textlink="">
      <xdr:nvSpPr>
        <xdr:cNvPr id="38" name="폭발 1 37">
          <a:extLst>
            <a:ext uri="{FF2B5EF4-FFF2-40B4-BE49-F238E27FC236}">
              <a16:creationId xmlns:a16="http://schemas.microsoft.com/office/drawing/2014/main" id="{00000000-0008-0000-0700-000026000000}"/>
            </a:ext>
          </a:extLst>
        </xdr:cNvPr>
        <xdr:cNvSpPr/>
      </xdr:nvSpPr>
      <xdr:spPr>
        <a:xfrm>
          <a:off x="0" y="12522200"/>
          <a:ext cx="831850" cy="527050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0</xdr:col>
      <xdr:colOff>0</xdr:colOff>
      <xdr:row>76</xdr:row>
      <xdr:rowOff>0</xdr:rowOff>
    </xdr:from>
    <xdr:to>
      <xdr:col>1</xdr:col>
      <xdr:colOff>171450</xdr:colOff>
      <xdr:row>78</xdr:row>
      <xdr:rowOff>95250</xdr:rowOff>
    </xdr:to>
    <xdr:sp macro="" textlink="">
      <xdr:nvSpPr>
        <xdr:cNvPr id="39" name="폭발 1 38">
          <a:extLst>
            <a:ext uri="{FF2B5EF4-FFF2-40B4-BE49-F238E27FC236}">
              <a16:creationId xmlns:a16="http://schemas.microsoft.com/office/drawing/2014/main" id="{00000000-0008-0000-0700-000027000000}"/>
            </a:ext>
          </a:extLst>
        </xdr:cNvPr>
        <xdr:cNvSpPr/>
      </xdr:nvSpPr>
      <xdr:spPr>
        <a:xfrm>
          <a:off x="0" y="16408400"/>
          <a:ext cx="831850" cy="527050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0</xdr:col>
      <xdr:colOff>0</xdr:colOff>
      <xdr:row>94</xdr:row>
      <xdr:rowOff>0</xdr:rowOff>
    </xdr:from>
    <xdr:to>
      <xdr:col>1</xdr:col>
      <xdr:colOff>171450</xdr:colOff>
      <xdr:row>96</xdr:row>
      <xdr:rowOff>95250</xdr:rowOff>
    </xdr:to>
    <xdr:sp macro="" textlink="">
      <xdr:nvSpPr>
        <xdr:cNvPr id="40" name="폭발 1 39">
          <a:extLst>
            <a:ext uri="{FF2B5EF4-FFF2-40B4-BE49-F238E27FC236}">
              <a16:creationId xmlns:a16="http://schemas.microsoft.com/office/drawing/2014/main" id="{00000000-0008-0000-0700-000028000000}"/>
            </a:ext>
          </a:extLst>
        </xdr:cNvPr>
        <xdr:cNvSpPr/>
      </xdr:nvSpPr>
      <xdr:spPr>
        <a:xfrm>
          <a:off x="0" y="20294600"/>
          <a:ext cx="831850" cy="527050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0</xdr:col>
      <xdr:colOff>0</xdr:colOff>
      <xdr:row>168</xdr:row>
      <xdr:rowOff>0</xdr:rowOff>
    </xdr:from>
    <xdr:to>
      <xdr:col>1</xdr:col>
      <xdr:colOff>171450</xdr:colOff>
      <xdr:row>170</xdr:row>
      <xdr:rowOff>95250</xdr:rowOff>
    </xdr:to>
    <xdr:sp macro="" textlink="">
      <xdr:nvSpPr>
        <xdr:cNvPr id="42" name="폭발 1 41">
          <a:extLst>
            <a:ext uri="{FF2B5EF4-FFF2-40B4-BE49-F238E27FC236}">
              <a16:creationId xmlns:a16="http://schemas.microsoft.com/office/drawing/2014/main" id="{00000000-0008-0000-0700-00002A000000}"/>
            </a:ext>
          </a:extLst>
        </xdr:cNvPr>
        <xdr:cNvSpPr/>
      </xdr:nvSpPr>
      <xdr:spPr>
        <a:xfrm>
          <a:off x="0" y="36271200"/>
          <a:ext cx="831850" cy="527050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0</xdr:col>
      <xdr:colOff>0</xdr:colOff>
      <xdr:row>222</xdr:row>
      <xdr:rowOff>0</xdr:rowOff>
    </xdr:from>
    <xdr:to>
      <xdr:col>1</xdr:col>
      <xdr:colOff>171450</xdr:colOff>
      <xdr:row>224</xdr:row>
      <xdr:rowOff>95250</xdr:rowOff>
    </xdr:to>
    <xdr:sp macro="" textlink="">
      <xdr:nvSpPr>
        <xdr:cNvPr id="43" name="폭발 1 42">
          <a:extLst>
            <a:ext uri="{FF2B5EF4-FFF2-40B4-BE49-F238E27FC236}">
              <a16:creationId xmlns:a16="http://schemas.microsoft.com/office/drawing/2014/main" id="{00000000-0008-0000-0700-00002B000000}"/>
            </a:ext>
          </a:extLst>
        </xdr:cNvPr>
        <xdr:cNvSpPr/>
      </xdr:nvSpPr>
      <xdr:spPr>
        <a:xfrm>
          <a:off x="0" y="47929800"/>
          <a:ext cx="831850" cy="527050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javascript:fnGoVipPage('830929508')" TargetMode="External"/><Relationship Id="rId2" Type="http://schemas.openxmlformats.org/officeDocument/2006/relationships/hyperlink" Target="javascript:fnSellerInfoPopup('~exg3ujOWVVKFJ+VRAMb+LZgy5qOXfzMxxFdQqNMY3wGad7K+JdDCP/YdjhdDHG1a0wKetcII9CgGYspn373bdGT3VOlr23swsW07H8n+CtQ=')" TargetMode="External"/><Relationship Id="rId1" Type="http://schemas.openxmlformats.org/officeDocument/2006/relationships/hyperlink" Target="javascript:cardreceiptPopupMyGd('2328031073');" TargetMode="External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https://myg.gmarket.co.kr/Contract/ContractDetail?cartNo=4073390846" TargetMode="External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hyperlink" Target="javascript:fnSellerInfoPopup('~rnqO9c/JZoM5EF+ipwLhoEsT+/VaXBZpjNAm63ZzSGGsfjQq8mUnUe/fPbgmBYt5rP/67M5SvdGaipsd2ezZSRmfQwdBNmCZrOEnsgjVsHc=')" TargetMode="External"/><Relationship Id="rId18" Type="http://schemas.openxmlformats.org/officeDocument/2006/relationships/hyperlink" Target="javascript:cardreceiptPopupMyGd('2327434850');" TargetMode="External"/><Relationship Id="rId26" Type="http://schemas.openxmlformats.org/officeDocument/2006/relationships/hyperlink" Target="javascript:fnGoVipPage('723291272')" TargetMode="External"/><Relationship Id="rId21" Type="http://schemas.openxmlformats.org/officeDocument/2006/relationships/hyperlink" Target="javascript:cardreceiptPopupMyGd('2327434849');" TargetMode="External"/><Relationship Id="rId34" Type="http://schemas.openxmlformats.org/officeDocument/2006/relationships/hyperlink" Target="javascript:fnSellerInfoPopup('~rnqO9c/JZoM5EF+ipwLhoDY3rISs3EhHs4Y2G7AySzSG8lhyYd/hnjkCNOz19HrgvQi43sXiZVXu+yk3AIwlGvWE0no7VHj75IYFXQ/Oa9c=')" TargetMode="External"/><Relationship Id="rId7" Type="http://schemas.openxmlformats.org/officeDocument/2006/relationships/hyperlink" Target="javascript:fnSellerInfoPopup('~FbV6LKNvRSWqS42j48LlvUchSMx45Gzw0YVzDotcVLqQKzkftoQAonbKadGILToAhb+KcFY0tYTDRBjUBh4w0BOPhk+PkQnvolG+ncPgOo4=')" TargetMode="External"/><Relationship Id="rId12" Type="http://schemas.openxmlformats.org/officeDocument/2006/relationships/hyperlink" Target="javascript:cardreceiptPopupMyGd('2327434852');" TargetMode="External"/><Relationship Id="rId17" Type="http://schemas.openxmlformats.org/officeDocument/2006/relationships/hyperlink" Target="javascript:fnGoVipPage('597104262')" TargetMode="External"/><Relationship Id="rId25" Type="http://schemas.openxmlformats.org/officeDocument/2006/relationships/hyperlink" Target="javascript:fnSellerInfoPopup('~rnqO9c/JZoM5EF+ipwLhoFdLbfAtyqtqgsDKaSU/IM9/lQOq23JIx9UOcVfzFj484gDPW0BVHar/v0aN0VTp4CM3lYUvWCocRGMFxfpdEAw=')" TargetMode="External"/><Relationship Id="rId33" Type="http://schemas.openxmlformats.org/officeDocument/2006/relationships/hyperlink" Target="javascript:cardreceiptPopupMyGd('2327434845');" TargetMode="External"/><Relationship Id="rId2" Type="http://schemas.openxmlformats.org/officeDocument/2006/relationships/hyperlink" Target="javascript:fnSellerInfoPopup('~xjqXHvIeYQJqcA6ZYTir5B+u9Q55A+FlYNechXrDBZE+kb4OA2G7SDlp544BUPAA/3xLGAXRvo3oQLUFMKB25P6jSEoflQhep9Nk1XdxbUY=')" TargetMode="External"/><Relationship Id="rId16" Type="http://schemas.openxmlformats.org/officeDocument/2006/relationships/hyperlink" Target="javascript:fnSellerInfoPopup('~rnqO9c/JZoM5EF+ipwLhoEsT+/VaXBZpjNAm63ZzSGGsfjQq8mUnUe/fPbgmBYt5rP/67M5SvdGaipsd2ezZSVMFoeoiUOe3KfszwQbQWM0=')" TargetMode="External"/><Relationship Id="rId20" Type="http://schemas.openxmlformats.org/officeDocument/2006/relationships/hyperlink" Target="javascript:fnGoVipPage('334159879')" TargetMode="External"/><Relationship Id="rId29" Type="http://schemas.openxmlformats.org/officeDocument/2006/relationships/hyperlink" Target="javascript:fnGoVipPage('597104262')" TargetMode="External"/><Relationship Id="rId1" Type="http://schemas.openxmlformats.org/officeDocument/2006/relationships/hyperlink" Target="javascript:cardreceiptPopupMyGd('2327434854');" TargetMode="External"/><Relationship Id="rId6" Type="http://schemas.openxmlformats.org/officeDocument/2006/relationships/hyperlink" Target="javascript:cardreceiptPopupMyGd('2327434853');" TargetMode="External"/><Relationship Id="rId11" Type="http://schemas.openxmlformats.org/officeDocument/2006/relationships/hyperlink" Target="javascript:fnTracePopupNewSSL(2327434853,'%EB%8C%80%ED%95%9C%ED%86%B5%EC%9A%B4','DELIVERY')" TargetMode="External"/><Relationship Id="rId24" Type="http://schemas.openxmlformats.org/officeDocument/2006/relationships/hyperlink" Target="javascript:cardreceiptPopupMyGd('2327434848');" TargetMode="External"/><Relationship Id="rId32" Type="http://schemas.openxmlformats.org/officeDocument/2006/relationships/hyperlink" Target="javascript:fnGoVipPage('388041704')" TargetMode="External"/><Relationship Id="rId37" Type="http://schemas.openxmlformats.org/officeDocument/2006/relationships/drawing" Target="../drawings/drawing2.xml"/><Relationship Id="rId5" Type="http://schemas.openxmlformats.org/officeDocument/2006/relationships/hyperlink" Target="javascript:fnTracePopupNewSSL(2327434854,'CJ%ED%83%9D%EB%B0%B0','DELIVERY')" TargetMode="External"/><Relationship Id="rId15" Type="http://schemas.openxmlformats.org/officeDocument/2006/relationships/hyperlink" Target="javascript:cardreceiptPopupMyGd('2327434851');" TargetMode="External"/><Relationship Id="rId23" Type="http://schemas.openxmlformats.org/officeDocument/2006/relationships/hyperlink" Target="javascript:fnGoVipPage('433268407')" TargetMode="External"/><Relationship Id="rId28" Type="http://schemas.openxmlformats.org/officeDocument/2006/relationships/hyperlink" Target="javascript:fnSellerInfoPopup('~rnqO9c/JZoM5EF+ipwLhoEsT+/VaXBZpjNAm63ZzSGGsfjQq8mUnUe/fPbgmBYt5rP/67M5SvdGaipsd2ezZSSykaXwBWSa2twfglX70HKs=')" TargetMode="External"/><Relationship Id="rId36" Type="http://schemas.openxmlformats.org/officeDocument/2006/relationships/hyperlink" Target="https://myg.gmarket.co.kr/Contract/ContractDetail?cartNo=4073035843" TargetMode="External"/><Relationship Id="rId10" Type="http://schemas.openxmlformats.org/officeDocument/2006/relationships/hyperlink" Target="https://myg.gmarket.co.kr/Contract/ContractDetail?cartNo=4073035843" TargetMode="External"/><Relationship Id="rId19" Type="http://schemas.openxmlformats.org/officeDocument/2006/relationships/hyperlink" Target="javascript:fnSellerInfoPopup('~rnqO9c/JZoM5EF+ipwLhoNYCegFMhu1snsr2CBgcmrFV55K++rMK91ionymCgdbJrQXF+BMpTuL97eUjCbA3mvI/UcMNsOh8znI4vr45KBo=')" TargetMode="External"/><Relationship Id="rId31" Type="http://schemas.openxmlformats.org/officeDocument/2006/relationships/hyperlink" Target="javascript:fnSellerInfoPopup('~rnqO9c/JZoM5EF+ipwLhoDY3rISs3EhHs4Y2G7AySzSG8lhyYd/hnjkCNOz19HrgvQi43sXiZVXu+yk3AIwlGsQZomd/oStYq7egWWUL+ac=')" TargetMode="External"/><Relationship Id="rId4" Type="http://schemas.openxmlformats.org/officeDocument/2006/relationships/hyperlink" Target="https://myg.gmarket.co.kr/Contract/ContractDetail?cartNo=4073035843" TargetMode="External"/><Relationship Id="rId9" Type="http://schemas.openxmlformats.org/officeDocument/2006/relationships/hyperlink" Target="javascript:fnGoVipPage('159708403')" TargetMode="External"/><Relationship Id="rId14" Type="http://schemas.openxmlformats.org/officeDocument/2006/relationships/hyperlink" Target="javascript:fnGoVipPage('597104262')" TargetMode="External"/><Relationship Id="rId22" Type="http://schemas.openxmlformats.org/officeDocument/2006/relationships/hyperlink" Target="javascript:fnSellerInfoPopup('~rnqO9c/JZoM5EF+ipwLhoFBnZo6DALcxn0Wq8jR077kcYLGuQ4Gk1N86buJB57RDt9KxKgeQ9vsy20QfEcpauBen9w48xGUnZT96Eh/r8Bo=')" TargetMode="External"/><Relationship Id="rId27" Type="http://schemas.openxmlformats.org/officeDocument/2006/relationships/hyperlink" Target="javascript:cardreceiptPopupMyGd('2327434847');" TargetMode="External"/><Relationship Id="rId30" Type="http://schemas.openxmlformats.org/officeDocument/2006/relationships/hyperlink" Target="javascript:cardreceiptPopupMyGd('2327434846');" TargetMode="External"/><Relationship Id="rId35" Type="http://schemas.openxmlformats.org/officeDocument/2006/relationships/hyperlink" Target="javascript:fnGoVipPage('388041704')" TargetMode="External"/><Relationship Id="rId8" Type="http://schemas.openxmlformats.org/officeDocument/2006/relationships/hyperlink" Target="javascript:fnGoVipPage('159708403')" TargetMode="External"/><Relationship Id="rId3" Type="http://schemas.openxmlformats.org/officeDocument/2006/relationships/hyperlink" Target="javascript:fnGoVipPage('538243693')" TargetMode="External"/></Relationships>
</file>

<file path=xl/worksheets/_rels/sheet4.xml.rels><?xml version="1.0" encoding="UTF-8" standalone="yes"?>
<Relationships xmlns="http://schemas.openxmlformats.org/package/2006/relationships"><Relationship Id="rId26" Type="http://schemas.openxmlformats.org/officeDocument/2006/relationships/hyperlink" Target="javascript:fnSellerInfoPopup('~VvA9oZSPzPEyNSNd8lZH6aA3otBt8OM6sdmGEXi3S6kI3CxvOEuEWxUopotZlM3ycddtDdsLOlc/P7npiEwfKBS0ONGvac3bkUWm391i0O8=')" TargetMode="External"/><Relationship Id="rId21" Type="http://schemas.openxmlformats.org/officeDocument/2006/relationships/hyperlink" Target="javascript:cardreceiptPopupMyGd('2327348465');" TargetMode="External"/><Relationship Id="rId42" Type="http://schemas.openxmlformats.org/officeDocument/2006/relationships/hyperlink" Target="javascript:fnSellerInfoPopup('~VvA9oZSPzPEyNSNd8lZH6aiqQlvaAffBCTqb+8oL5FZMYidUEYAvVPvlT1P+FxxikSOuZGkR4Wc/yo7YjW04ug505TPpE0V8UQrCtjGeoQc=')" TargetMode="External"/><Relationship Id="rId47" Type="http://schemas.openxmlformats.org/officeDocument/2006/relationships/hyperlink" Target="javascript:fnGoVipPage('727710616')" TargetMode="External"/><Relationship Id="rId63" Type="http://schemas.openxmlformats.org/officeDocument/2006/relationships/hyperlink" Target="javascript:fnGoVipPage('127680726')" TargetMode="External"/><Relationship Id="rId68" Type="http://schemas.openxmlformats.org/officeDocument/2006/relationships/hyperlink" Target="https://myg.gmarket.co.kr/Contract/ContractDetail?cartNo=4072983697" TargetMode="External"/><Relationship Id="rId16" Type="http://schemas.openxmlformats.org/officeDocument/2006/relationships/hyperlink" Target="javascript:fnTracePopupNewSSL(2327348467,'CJ%ED%83%9D%EB%B0%B0','DELIVERY')" TargetMode="External"/><Relationship Id="rId11" Type="http://schemas.openxmlformats.org/officeDocument/2006/relationships/hyperlink" Target="javascript:fnGoVipPage('127680726')" TargetMode="External"/><Relationship Id="rId32" Type="http://schemas.openxmlformats.org/officeDocument/2006/relationships/hyperlink" Target="javascript:fnTracePopupNewSSL(2327348463,'%EB%A1%9C%EC%A0%A0%ED%83%9D%EB%B0%B0','DELIVERY')" TargetMode="External"/><Relationship Id="rId37" Type="http://schemas.openxmlformats.org/officeDocument/2006/relationships/hyperlink" Target="javascript:cardreceiptPopupMyGd('2327348461');" TargetMode="External"/><Relationship Id="rId53" Type="http://schemas.openxmlformats.org/officeDocument/2006/relationships/hyperlink" Target="javascript:cardreceiptPopupMyGd('2327348457');" TargetMode="External"/><Relationship Id="rId58" Type="http://schemas.openxmlformats.org/officeDocument/2006/relationships/hyperlink" Target="javascript:fnSellerInfoPopup('~tldqvbxJs82dOfzSYPiMZ+J07EQQf8Je2VZLtOR5LwHTkfvM71oMNDVlHh/vf6iScA7CkirRMmZEAZRe3HI0ZpZaCRVNudYJSNUurMuv6o0=')" TargetMode="External"/><Relationship Id="rId74" Type="http://schemas.openxmlformats.org/officeDocument/2006/relationships/hyperlink" Target="javascript:cardreceiptPopupMyGd('2327348452');" TargetMode="External"/><Relationship Id="rId79" Type="http://schemas.openxmlformats.org/officeDocument/2006/relationships/hyperlink" Target="javascript:fnSellerInfoPopup('~qZ4hrHVMmH/kJIPoHtFM4YgS1+PWWuDOeX254alaNRG1IypgKxsxd+YnFiq/l6iE9lQN9qMry17WENf96mLMySi8KrBrLOoyV68mxB2bYl8=')" TargetMode="External"/><Relationship Id="rId5" Type="http://schemas.openxmlformats.org/officeDocument/2006/relationships/hyperlink" Target="javascript:cardreceiptPopupMyGd('2327348469');" TargetMode="External"/><Relationship Id="rId61" Type="http://schemas.openxmlformats.org/officeDocument/2006/relationships/hyperlink" Target="javascript:cardreceiptPopupMyGd('2327348455');" TargetMode="External"/><Relationship Id="rId82" Type="http://schemas.openxmlformats.org/officeDocument/2006/relationships/hyperlink" Target="javascript:fnTracePopupNewSSL(2327348451,'CJ%ED%83%9D%EB%B0%B0','DELIVERY')" TargetMode="External"/><Relationship Id="rId19" Type="http://schemas.openxmlformats.org/officeDocument/2006/relationships/hyperlink" Target="javascript:fnGoVipPage('727690398')" TargetMode="External"/><Relationship Id="rId14" Type="http://schemas.openxmlformats.org/officeDocument/2006/relationships/hyperlink" Target="javascript:fnSellerInfoPopup('~tldqvbxJs82dOfzSYPiMZ+J07EQQf8Je2VZLtOR5LwHTkfvM71oMNDVlHh/vf6iScA7CkirRMmZEAZRe3HI0ZqdgZm9PJx6jlaR9BM3NEKI=')" TargetMode="External"/><Relationship Id="rId22" Type="http://schemas.openxmlformats.org/officeDocument/2006/relationships/hyperlink" Target="javascript:fnSellerInfoPopup('~vOW16jHBHuQAhGtO5Dg0AVF2gGMWEWXACiddzgMQOGsu05U3wB3630OzaroiPLDwwCNofn0c6lO24kOfSDjUfliV7SivWuySLx417jcjR1U=')" TargetMode="External"/><Relationship Id="rId27" Type="http://schemas.openxmlformats.org/officeDocument/2006/relationships/hyperlink" Target="javascript:fnGoVipPage('826647212')" TargetMode="External"/><Relationship Id="rId30" Type="http://schemas.openxmlformats.org/officeDocument/2006/relationships/hyperlink" Target="javascript:fnSellerInfoPopup('~VvA9oZSPzPEyNSNd8lZH6aA3otBt8OM6sdmGEXi3S6kI3CxvOEuEWxUopotZlM3ycddtDdsLOlc/P7npiEwfKAJl+JjGDk9JmbAGjJptiP8=')" TargetMode="External"/><Relationship Id="rId35" Type="http://schemas.openxmlformats.org/officeDocument/2006/relationships/hyperlink" Target="javascript:fnGoVipPage('727710616')" TargetMode="External"/><Relationship Id="rId43" Type="http://schemas.openxmlformats.org/officeDocument/2006/relationships/hyperlink" Target="javascript:fnGoVipPage('727710616')" TargetMode="External"/><Relationship Id="rId48" Type="http://schemas.openxmlformats.org/officeDocument/2006/relationships/hyperlink" Target="javascript:fnTracePopupNewSSL(2327348459,'%EB%A1%9C%EC%A0%A0%ED%83%9D%EB%B0%B0','DELIVERY')" TargetMode="External"/><Relationship Id="rId56" Type="http://schemas.openxmlformats.org/officeDocument/2006/relationships/hyperlink" Target="javascript:fnTracePopupNewSSL(2327348457,'%EB%A1%9C%EC%A0%A0%ED%83%9D%EB%B0%B0','DELIVERY')" TargetMode="External"/><Relationship Id="rId64" Type="http://schemas.openxmlformats.org/officeDocument/2006/relationships/hyperlink" Target="javascript:fnTracePopupNewSSL(2327348455,'CJ%ED%83%9D%EB%B0%B0','DELIVERY')" TargetMode="External"/><Relationship Id="rId69" Type="http://schemas.openxmlformats.org/officeDocument/2006/relationships/hyperlink" Target="javascript:fnTracePopupNewSSL(2327348454,'CJ%ED%83%9D%EB%B0%B0','DELIVERY')" TargetMode="External"/><Relationship Id="rId77" Type="http://schemas.openxmlformats.org/officeDocument/2006/relationships/hyperlink" Target="javascript:fnTracePopupNewSSL(2327348452,'CJ%ED%83%9D%EB%B0%B0','DELIVERY')" TargetMode="External"/><Relationship Id="rId8" Type="http://schemas.openxmlformats.org/officeDocument/2006/relationships/hyperlink" Target="javascript:fnTracePopupNewSSL(2327348469,'CJ%ED%83%9D%EB%B0%B0','DELIVERY')" TargetMode="External"/><Relationship Id="rId51" Type="http://schemas.openxmlformats.org/officeDocument/2006/relationships/hyperlink" Target="javascript:fnGoVipPage('537060369')" TargetMode="External"/><Relationship Id="rId72" Type="http://schemas.openxmlformats.org/officeDocument/2006/relationships/hyperlink" Target="javascript:fnGoVipPage('630393891')" TargetMode="External"/><Relationship Id="rId80" Type="http://schemas.openxmlformats.org/officeDocument/2006/relationships/hyperlink" Target="javascript:fnGoVipPage('825499022')" TargetMode="External"/><Relationship Id="rId3" Type="http://schemas.openxmlformats.org/officeDocument/2006/relationships/hyperlink" Target="javascript:fnGoVipPage('127680726')" TargetMode="External"/><Relationship Id="rId12" Type="http://schemas.openxmlformats.org/officeDocument/2006/relationships/hyperlink" Target="javascript:fnTracePopupNewSSL(2327348468,'CJ%ED%83%9D%EB%B0%B0','DELIVERY')" TargetMode="External"/><Relationship Id="rId17" Type="http://schemas.openxmlformats.org/officeDocument/2006/relationships/hyperlink" Target="javascript:cardreceiptPopupMyGd('2327348466');" TargetMode="External"/><Relationship Id="rId25" Type="http://schemas.openxmlformats.org/officeDocument/2006/relationships/hyperlink" Target="javascript:cardreceiptPopupMyGd('2327348464');" TargetMode="External"/><Relationship Id="rId33" Type="http://schemas.openxmlformats.org/officeDocument/2006/relationships/hyperlink" Target="javascript:cardreceiptPopupMyGd('2327348462');" TargetMode="External"/><Relationship Id="rId38" Type="http://schemas.openxmlformats.org/officeDocument/2006/relationships/hyperlink" Target="javascript:fnSellerInfoPopup('~VvA9oZSPzPEyNSNd8lZH6aiqQlvaAffBCTqb+8oL5FZMYidUEYAvVPvlT1P+FxxikSOuZGkR4Wc/yo7YjW04utFxvtfINkcRn20H/4pv05E=')" TargetMode="External"/><Relationship Id="rId46" Type="http://schemas.openxmlformats.org/officeDocument/2006/relationships/hyperlink" Target="javascript:fnSellerInfoPopup('~VvA9oZSPzPEyNSNd8lZH6aiqQlvaAffBCTqb+8oL5FZMYidUEYAvVPvlT1P+FxxikSOuZGkR4Wc/yo7YjW04upNVJR2u8dsfLRiZqvXjesc=')" TargetMode="External"/><Relationship Id="rId59" Type="http://schemas.openxmlformats.org/officeDocument/2006/relationships/hyperlink" Target="javascript:fnGoVipPage('127680726')" TargetMode="External"/><Relationship Id="rId67" Type="http://schemas.openxmlformats.org/officeDocument/2006/relationships/hyperlink" Target="javascript:fnGoVipPage('127680726')" TargetMode="External"/><Relationship Id="rId20" Type="http://schemas.openxmlformats.org/officeDocument/2006/relationships/hyperlink" Target="javascript:fnTracePopupNewSSL(2327348466,'%EB%A1%9C%EC%A0%A0%ED%83%9D%EB%B0%B0','DELIVERY')" TargetMode="External"/><Relationship Id="rId41" Type="http://schemas.openxmlformats.org/officeDocument/2006/relationships/hyperlink" Target="javascript:cardreceiptPopupMyGd('2327348460');" TargetMode="External"/><Relationship Id="rId54" Type="http://schemas.openxmlformats.org/officeDocument/2006/relationships/hyperlink" Target="javascript:fnSellerInfoPopup('~VvA9oZSPzPEyNSNd8lZH6VOYZM2emSr6C0RdAgQruqjqgZ4JpSXSHJ6nQW+TXDORjYVtscywW4+PpvEaMk9ftTORwciD55cyFlFxj8xN388=')" TargetMode="External"/><Relationship Id="rId62" Type="http://schemas.openxmlformats.org/officeDocument/2006/relationships/hyperlink" Target="javascript:fnSellerInfoPopup('~tldqvbxJs82dOfzSYPiMZ+J07EQQf8Je2VZLtOR5LwHTkfvM71oMNDVlHh/vf6iScA7CkirRMmZEAZRe3HI0Zkg6HcG//Y4s/jb2vZ044Qw=')" TargetMode="External"/><Relationship Id="rId70" Type="http://schemas.openxmlformats.org/officeDocument/2006/relationships/hyperlink" Target="javascript:cardreceiptPopupMyGd('2327348453');" TargetMode="External"/><Relationship Id="rId75" Type="http://schemas.openxmlformats.org/officeDocument/2006/relationships/hyperlink" Target="javascript:fnSellerInfoPopup('~qZ4hrHVMmH/kJIPoHtFM4bI3gAHXxNFhDLdzJDeCBW5YWgtGaw/g5/kepboE6XIrjHnewEzCevHiAwZiOgqT/360XXPYEgLhk02MiJ9AxEg=')" TargetMode="External"/><Relationship Id="rId83" Type="http://schemas.openxmlformats.org/officeDocument/2006/relationships/drawing" Target="../drawings/drawing3.xml"/><Relationship Id="rId1" Type="http://schemas.openxmlformats.org/officeDocument/2006/relationships/hyperlink" Target="javascript:cardreceiptPopupMyGd('2327348470');" TargetMode="External"/><Relationship Id="rId6" Type="http://schemas.openxmlformats.org/officeDocument/2006/relationships/hyperlink" Target="javascript:fnSellerInfoPopup('~tldqvbxJs82dOfzSYPiMZ+J07EQQf8Je2VZLtOR5LwHTkfvM71oMNDVlHh/vf6iScA7CkirRMmZEAZRe3HI0ZmkNaR7gHXrXFCQaMaDLenM=')" TargetMode="External"/><Relationship Id="rId15" Type="http://schemas.openxmlformats.org/officeDocument/2006/relationships/hyperlink" Target="javascript:fnGoVipPage('127680726')" TargetMode="External"/><Relationship Id="rId23" Type="http://schemas.openxmlformats.org/officeDocument/2006/relationships/hyperlink" Target="javascript:fnGoVipPage('785969530')" TargetMode="External"/><Relationship Id="rId28" Type="http://schemas.openxmlformats.org/officeDocument/2006/relationships/hyperlink" Target="javascript:fnTracePopupNewSSL(2327348464,'%EB%A1%9C%EC%A0%A0%ED%83%9D%EB%B0%B0','DELIVERY')" TargetMode="External"/><Relationship Id="rId36" Type="http://schemas.openxmlformats.org/officeDocument/2006/relationships/hyperlink" Target="javascript:fnTracePopupNewSSL(2327348462,'%EB%A1%9C%EC%A0%A0%ED%83%9D%EB%B0%B0','DELIVERY')" TargetMode="External"/><Relationship Id="rId49" Type="http://schemas.openxmlformats.org/officeDocument/2006/relationships/hyperlink" Target="javascript:cardreceiptPopupMyGd('2327348458');" TargetMode="External"/><Relationship Id="rId57" Type="http://schemas.openxmlformats.org/officeDocument/2006/relationships/hyperlink" Target="javascript:cardreceiptPopupMyGd('2327348456');" TargetMode="External"/><Relationship Id="rId10" Type="http://schemas.openxmlformats.org/officeDocument/2006/relationships/hyperlink" Target="javascript:fnSellerInfoPopup('~tldqvbxJs82dOfzSYPiMZ+J07EQQf8Je2VZLtOR5LwHTkfvM71oMNDVlHh/vf6iScA7CkirRMmZEAZRe3HI0ZhiYKGfWm8PUhd39GXikUq8=')" TargetMode="External"/><Relationship Id="rId31" Type="http://schemas.openxmlformats.org/officeDocument/2006/relationships/hyperlink" Target="javascript:fnGoVipPage('826647212')" TargetMode="External"/><Relationship Id="rId44" Type="http://schemas.openxmlformats.org/officeDocument/2006/relationships/hyperlink" Target="javascript:fnTracePopupNewSSL(2327348460,'%EB%A1%9C%EC%A0%A0%ED%83%9D%EB%B0%B0','DELIVERY')" TargetMode="External"/><Relationship Id="rId52" Type="http://schemas.openxmlformats.org/officeDocument/2006/relationships/hyperlink" Target="javascript:fnTracePopupNewSSL(2327348458,'%EB%A1%9C%EC%A0%A0%ED%83%9D%EB%B0%B0','DELIVERY')" TargetMode="External"/><Relationship Id="rId60" Type="http://schemas.openxmlformats.org/officeDocument/2006/relationships/hyperlink" Target="javascript:fnTracePopupNewSSL(2327348456,'CJ%ED%83%9D%EB%B0%B0','DELIVERY')" TargetMode="External"/><Relationship Id="rId65" Type="http://schemas.openxmlformats.org/officeDocument/2006/relationships/hyperlink" Target="javascript:cardreceiptPopupMyGd('2327348454');" TargetMode="External"/><Relationship Id="rId73" Type="http://schemas.openxmlformats.org/officeDocument/2006/relationships/hyperlink" Target="javascript:fnTracePopupNewSSL(2327348453,'%EB%A1%9C%EC%A0%A0%ED%83%9D%EB%B0%B0','DELIVERY')" TargetMode="External"/><Relationship Id="rId78" Type="http://schemas.openxmlformats.org/officeDocument/2006/relationships/hyperlink" Target="javascript:cardreceiptPopupMyGd('2327348451');" TargetMode="External"/><Relationship Id="rId81" Type="http://schemas.openxmlformats.org/officeDocument/2006/relationships/hyperlink" Target="https://myg.gmarket.co.kr/Contract/ContractDetail?cartNo=4072983697" TargetMode="External"/><Relationship Id="rId4" Type="http://schemas.openxmlformats.org/officeDocument/2006/relationships/hyperlink" Target="javascript:fnTracePopupNewSSL(2327348470,'CJ%ED%83%9D%EB%B0%B0','DELIVERY')" TargetMode="External"/><Relationship Id="rId9" Type="http://schemas.openxmlformats.org/officeDocument/2006/relationships/hyperlink" Target="javascript:cardreceiptPopupMyGd('2327348468');" TargetMode="External"/><Relationship Id="rId13" Type="http://schemas.openxmlformats.org/officeDocument/2006/relationships/hyperlink" Target="javascript:cardreceiptPopupMyGd('2327348467');" TargetMode="External"/><Relationship Id="rId18" Type="http://schemas.openxmlformats.org/officeDocument/2006/relationships/hyperlink" Target="javascript:fnSellerInfoPopup('~VvA9oZSPzPEyNSNd8lZH6bwwivAa8mkXIDsF+Rr0w5+b6RKvFA4dQE/eJp2fPlS8hq1QtJDQcmeoXRCuUIn67LgWnkKVB1u3IPFEN9a0yXg=')" TargetMode="External"/><Relationship Id="rId39" Type="http://schemas.openxmlformats.org/officeDocument/2006/relationships/hyperlink" Target="javascript:fnGoVipPage('727710616')" TargetMode="External"/><Relationship Id="rId34" Type="http://schemas.openxmlformats.org/officeDocument/2006/relationships/hyperlink" Target="javascript:fnSellerInfoPopup('~VvA9oZSPzPEyNSNd8lZH6aiqQlvaAffBCTqb+8oL5FZMYidUEYAvVPvlT1P+FxxikSOuZGkR4Wc/yo7YjW04usVzhXx6zH9n7aYMW1ZH2j4=')" TargetMode="External"/><Relationship Id="rId50" Type="http://schemas.openxmlformats.org/officeDocument/2006/relationships/hyperlink" Target="javascript:fnSellerInfoPopup('~VvA9oZSPzPEyNSNd8lZH6VOYZM2emSr6C0RdAgQruqjqgZ4JpSXSHJ6nQW+TXDORjYVtscywW4+PpvEaMk9ftVCSgUIJurWewwDMiPXqt2A=')" TargetMode="External"/><Relationship Id="rId55" Type="http://schemas.openxmlformats.org/officeDocument/2006/relationships/hyperlink" Target="javascript:fnGoVipPage('537060369')" TargetMode="External"/><Relationship Id="rId76" Type="http://schemas.openxmlformats.org/officeDocument/2006/relationships/hyperlink" Target="javascript:fnGoVipPage('848888162')" TargetMode="External"/><Relationship Id="rId7" Type="http://schemas.openxmlformats.org/officeDocument/2006/relationships/hyperlink" Target="javascript:fnGoVipPage('127680726')" TargetMode="External"/><Relationship Id="rId71" Type="http://schemas.openxmlformats.org/officeDocument/2006/relationships/hyperlink" Target="javascript:fnSellerInfoPopup('~VvA9oZSPzPEyNSNd8lZH6YL+JnU/6ttwBunwNEQPuu5RZTUAoVZcBAqzmWlH9t/Z07jGw7QHFOLSt/yyjEPs0xtmVLhf3LuOq3brScSvQB4=')" TargetMode="External"/><Relationship Id="rId2" Type="http://schemas.openxmlformats.org/officeDocument/2006/relationships/hyperlink" Target="javascript:fnSellerInfoPopup('~tldqvbxJs82dOfzSYPiMZ+J07EQQf8Je2VZLtOR5LwHTkfvM71oMNDVlHh/vf6iScA7CkirRMmZEAZRe3HI0ZtzAMxBtYhKFTwzxqoZP41c=')" TargetMode="External"/><Relationship Id="rId29" Type="http://schemas.openxmlformats.org/officeDocument/2006/relationships/hyperlink" Target="javascript:cardreceiptPopupMyGd('2327348463');" TargetMode="External"/><Relationship Id="rId24" Type="http://schemas.openxmlformats.org/officeDocument/2006/relationships/hyperlink" Target="https://myg.gmarket.co.kr/Contract/ContractDetail?cartNo=4072983697" TargetMode="External"/><Relationship Id="rId40" Type="http://schemas.openxmlformats.org/officeDocument/2006/relationships/hyperlink" Target="javascript:fnTracePopupNewSSL(2327348461,'%EB%A1%9C%EC%A0%A0%ED%83%9D%EB%B0%B0','DELIVERY')" TargetMode="External"/><Relationship Id="rId45" Type="http://schemas.openxmlformats.org/officeDocument/2006/relationships/hyperlink" Target="javascript:cardreceiptPopupMyGd('2327348459');" TargetMode="External"/><Relationship Id="rId66" Type="http://schemas.openxmlformats.org/officeDocument/2006/relationships/hyperlink" Target="javascript:fnSellerInfoPopup('~tldqvbxJs82dOfzSYPiMZ+J07EQQf8Je2VZLtOR5LwHTkfvM71oMNDVlHh/vf6iScA7CkirRMmZEAZRe3HI0ZleIIKHWPuZjhJyEGyT0k2w=')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javascript:fnGoVipPage('186766395')" TargetMode="External"/><Relationship Id="rId3" Type="http://schemas.openxmlformats.org/officeDocument/2006/relationships/hyperlink" Target="javascript:fnTracePopupNewSSL(2325654219,'%EB%A1%9C%EC%A0%A0%ED%83%9D%EB%B0%B0','DELIVERY')" TargetMode="External"/><Relationship Id="rId7" Type="http://schemas.openxmlformats.org/officeDocument/2006/relationships/hyperlink" Target="javascript:fnSellerInfoPopup('~VvA9oZSPzPEyNSNd8lZH6RYB9NvZ3CVFhPlS5IdBu21GByNObf1E5PhEui2uvLjh201Z9TsQ1C/MnAoEQFIy8f7IL0YqC6tIknAF7j006h8=')" TargetMode="External"/><Relationship Id="rId12" Type="http://schemas.openxmlformats.org/officeDocument/2006/relationships/drawing" Target="../drawings/drawing4.xml"/><Relationship Id="rId2" Type="http://schemas.openxmlformats.org/officeDocument/2006/relationships/hyperlink" Target="javascript:fnGoVipPage('199398149')" TargetMode="External"/><Relationship Id="rId1" Type="http://schemas.openxmlformats.org/officeDocument/2006/relationships/hyperlink" Target="javascript:fnSellerInfoPopup('~VvA9oZSPzPEyNSNd8lZH6YvoDEExJrBdAhrGy/E4Mcp/oJuJ+xTmsUekdUKR223JCvFDMvWhta+cHWFu+NCykl82IOto3SauFZ4EdkxtSJU=')" TargetMode="External"/><Relationship Id="rId6" Type="http://schemas.openxmlformats.org/officeDocument/2006/relationships/hyperlink" Target="javascript:fnTracePopupNewSSL(2325656444,'%EA%B0%80%EA%B5%AC%EC%A7%81%EB%B0%B0%EC%86%A1','DELIVERY')" TargetMode="External"/><Relationship Id="rId11" Type="http://schemas.openxmlformats.org/officeDocument/2006/relationships/printerSettings" Target="../printerSettings/printerSettings2.bin"/><Relationship Id="rId5" Type="http://schemas.openxmlformats.org/officeDocument/2006/relationships/hyperlink" Target="javascript:fnGoVipPage('628129044')" TargetMode="External"/><Relationship Id="rId10" Type="http://schemas.openxmlformats.org/officeDocument/2006/relationships/hyperlink" Target="javascript:fnTracePopupNewSSL(2325667566,'%EB%A1%9C%EC%A0%A0%ED%83%9D%EB%B0%B0','DELIVERY')" TargetMode="External"/><Relationship Id="rId4" Type="http://schemas.openxmlformats.org/officeDocument/2006/relationships/hyperlink" Target="javascript:fnSellerInfoPopup('~l5Ugzdrkf67cXnfCmX5HXCLJ2DPQrwNqpyq8qLmYTeEGBponfN9XrmB+QrPx7cCfb3dyWagA9WUBqi1o+wrBm+RYcWYfnK8cqi3Kzx+wIC4=')" TargetMode="External"/><Relationship Id="rId9" Type="http://schemas.openxmlformats.org/officeDocument/2006/relationships/hyperlink" Target="https://myg.gmarket.co.kr/Contract/ContractDetail?cartNo=4071988769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H39"/>
  <sheetViews>
    <sheetView zoomScale="90" zoomScaleNormal="90" workbookViewId="0" xr3:uid="{AEA406A1-0E4B-5B11-9CD5-51D6E497D94C}">
      <selection activeCell="G10" sqref="G10"/>
    </sheetView>
  </sheetViews>
  <sheetFormatPr defaultColWidth="9" defaultRowHeight="16.5" x14ac:dyDescent="0.25"/>
  <cols>
    <col min="1" max="1" width="2.375" style="33" customWidth="1"/>
    <col min="2" max="2" width="4.375" style="33" bestFit="1" customWidth="1"/>
    <col min="3" max="3" width="8.875" style="34" customWidth="1"/>
    <col min="4" max="4" width="16.5" style="45" bestFit="1" customWidth="1"/>
    <col min="5" max="5" width="60.25" style="33" bestFit="1" customWidth="1"/>
    <col min="6" max="6" width="12.875" style="35" customWidth="1"/>
    <col min="7" max="7" width="11.5" style="33" customWidth="1"/>
    <col min="8" max="8" width="9.25" style="37" bestFit="1" customWidth="1"/>
    <col min="9" max="16384" width="9" style="33"/>
  </cols>
  <sheetData>
    <row r="2" spans="2:8" x14ac:dyDescent="0.25">
      <c r="B2" s="34" t="s">
        <v>153</v>
      </c>
      <c r="C2" s="34" t="s">
        <v>151</v>
      </c>
      <c r="D2" s="34" t="s">
        <v>154</v>
      </c>
      <c r="E2" s="34" t="s">
        <v>152</v>
      </c>
      <c r="F2" s="36" t="s">
        <v>155</v>
      </c>
    </row>
    <row r="3" spans="2:8" x14ac:dyDescent="0.25">
      <c r="B3" s="33">
        <v>1</v>
      </c>
      <c r="C3" s="34" t="s">
        <v>150</v>
      </c>
      <c r="D3" s="45" t="str">
        <f>'9월18일'!C4</f>
        <v> 아이베란다 </v>
      </c>
      <c r="E3" s="33" t="str">
        <f>'9월18일'!C5</f>
        <v>[기타] DIY목재 삼나무 레드파인 스프러스 집성판재</v>
      </c>
      <c r="F3" s="55">
        <f>'9월18일'!E9</f>
        <v>216400</v>
      </c>
    </row>
    <row r="4" spans="2:8" x14ac:dyDescent="0.25">
      <c r="B4" s="33">
        <v>2</v>
      </c>
      <c r="C4" s="38" t="s">
        <v>150</v>
      </c>
      <c r="D4" s="46" t="str">
        <f>'9월18일'!C35</f>
        <v> 아이베란다 </v>
      </c>
      <c r="E4" s="39" t="str">
        <f>'9월18일'!C36</f>
        <v>[기타] 각재/친환경원목/DIY/판재/목재/원목</v>
      </c>
      <c r="F4" s="56">
        <f>'9월18일'!E40</f>
        <v>21000</v>
      </c>
      <c r="G4" s="40">
        <f>SUM(F3:F4)</f>
        <v>237400</v>
      </c>
    </row>
    <row r="5" spans="2:8" x14ac:dyDescent="0.25">
      <c r="B5" s="33">
        <v>3</v>
      </c>
      <c r="C5" s="41" t="s">
        <v>150</v>
      </c>
      <c r="D5" s="47" t="str">
        <f>'9월18일'!C18</f>
        <v> 에코라인침대 </v>
      </c>
      <c r="E5" s="42" t="str">
        <f>'9월18일'!C19</f>
        <v>[기타] 매트리스/본넬/포켓/싱글/슈퍼싱글/더블/퀸</v>
      </c>
      <c r="F5" s="54">
        <f>'9월18일'!E26</f>
        <v>121900</v>
      </c>
      <c r="G5" s="43">
        <f>SUM(F5)</f>
        <v>121900</v>
      </c>
      <c r="H5" s="48">
        <f>SUM(G4:G5)</f>
        <v>359300</v>
      </c>
    </row>
    <row r="6" spans="2:8" x14ac:dyDescent="0.25">
      <c r="B6" s="33">
        <v>4</v>
      </c>
      <c r="C6" s="34" t="s">
        <v>156</v>
      </c>
      <c r="D6" s="45" t="str">
        <f>'9월20일 '!C6</f>
        <v> 윤성가구시스템 </v>
      </c>
      <c r="E6" s="33" t="str">
        <f>'9월20일 '!C9</f>
        <v>제품선택 : [목공용피스]4F*32(천연)-30EA (0원)</v>
      </c>
      <c r="F6" s="55">
        <f>'9월20일 '!E10</f>
        <v>1000</v>
      </c>
    </row>
    <row r="7" spans="2:8" x14ac:dyDescent="0.25">
      <c r="B7" s="33">
        <v>5</v>
      </c>
      <c r="C7" s="34" t="s">
        <v>156</v>
      </c>
      <c r="D7" s="45" t="str">
        <f>'9월20일 '!C12</f>
        <v> 윤성가구시스템 </v>
      </c>
      <c r="E7" s="33" t="str">
        <f>'9월20일 '!C15</f>
        <v>제품선택 : [목공용피스]4F*25(백색)-30EA (0원)</v>
      </c>
      <c r="F7" s="55">
        <f>'9월20일 '!E16</f>
        <v>1000</v>
      </c>
    </row>
    <row r="8" spans="2:8" x14ac:dyDescent="0.25">
      <c r="B8" s="33">
        <v>6</v>
      </c>
      <c r="C8" s="34" t="s">
        <v>156</v>
      </c>
      <c r="D8" s="45" t="str">
        <f>'9월20일 '!C18</f>
        <v> 윤성가구시스템 </v>
      </c>
      <c r="E8" s="33" t="str">
        <f>'9월20일 '!C21</f>
        <v>제품선택 : [목공용피스]4F*20(천연)-40EA (0원)</v>
      </c>
      <c r="F8" s="55">
        <f>'9월20일 '!E28</f>
        <v>1000</v>
      </c>
    </row>
    <row r="9" spans="2:8" x14ac:dyDescent="0.25">
      <c r="B9" s="33">
        <v>7</v>
      </c>
      <c r="C9" s="34" t="s">
        <v>156</v>
      </c>
      <c r="D9" s="45" t="str">
        <f>'9월20일 '!C24</f>
        <v> 윤성가구시스템 </v>
      </c>
      <c r="E9" s="33" t="str">
        <f>'9월20일 '!C27</f>
        <v>제품선택 : [목공용피스]4F*18(천연)-40EA (0원)</v>
      </c>
      <c r="F9" s="55">
        <f>'9월20일 '!E28</f>
        <v>1000</v>
      </c>
    </row>
    <row r="10" spans="2:8" x14ac:dyDescent="0.25">
      <c r="B10" s="33">
        <v>8</v>
      </c>
      <c r="C10" s="34" t="s">
        <v>156</v>
      </c>
      <c r="D10" s="45" t="str">
        <f>'9월20일 '!C30</f>
        <v> 아이베란다 </v>
      </c>
      <c r="E10" s="33" t="str">
        <f>'9월20일 '!C33</f>
        <v>상품선택 : 35mm실린더보링비트 (0원)</v>
      </c>
      <c r="F10" s="55">
        <f>'9월20일 '!E34</f>
        <v>4900</v>
      </c>
    </row>
    <row r="11" spans="2:8" x14ac:dyDescent="0.25">
      <c r="B11" s="33">
        <v>9</v>
      </c>
      <c r="C11" s="34" t="s">
        <v>156</v>
      </c>
      <c r="D11" s="45" t="str">
        <f>'9월20일 '!C36</f>
        <v> 기브온우드 </v>
      </c>
      <c r="E11" s="33" t="str">
        <f>'9월20일 '!C37</f>
        <v>[기타] 크레그 지그 K4/Kreg Jig K4/포켓 홀 지그 전면레버형</v>
      </c>
      <c r="F11" s="55">
        <f>'9월20일 '!E41</f>
        <v>137500</v>
      </c>
    </row>
    <row r="12" spans="2:8" x14ac:dyDescent="0.25">
      <c r="B12" s="33">
        <v>10</v>
      </c>
      <c r="C12" s="34" t="s">
        <v>156</v>
      </c>
      <c r="D12" s="45" t="str">
        <f>'9월20일 '!C43</f>
        <v> 아이베란다 </v>
      </c>
      <c r="E12" s="33" t="str">
        <f>'9월20일 '!C46</f>
        <v>03.데크/가구스크류 : 25mm(1봉지1000개) (-5,700원)</v>
      </c>
      <c r="F12" s="55">
        <f>'9월20일 '!E48</f>
        <v>8300</v>
      </c>
    </row>
    <row r="13" spans="2:8" x14ac:dyDescent="0.25">
      <c r="B13" s="33">
        <v>11</v>
      </c>
      <c r="C13" s="34" t="s">
        <v>156</v>
      </c>
      <c r="D13" s="45" t="str">
        <f>'9월20일 '!C50</f>
        <v> 아이베란다 </v>
      </c>
      <c r="E13" s="33" t="str">
        <f>'9월20일 '!C53</f>
        <v>03.데크/가구스크류 : 32mm(1봉지1000개) (-2,000원)</v>
      </c>
      <c r="F13" s="55">
        <f>'9월20일 '!E55</f>
        <v>12000</v>
      </c>
    </row>
    <row r="14" spans="2:8" x14ac:dyDescent="0.25">
      <c r="B14" s="33">
        <v>12</v>
      </c>
      <c r="C14" s="34" t="s">
        <v>156</v>
      </c>
      <c r="D14" s="45" t="str">
        <f>'9월20일 '!C50</f>
        <v> 아이베란다 </v>
      </c>
      <c r="E14" s="33" t="str">
        <f>'9월20일 '!C60</f>
        <v>상품선택 : 삼지창 드릴날 10mm (+400원)</v>
      </c>
      <c r="F14" s="55">
        <f>'9월20일 '!E62</f>
        <v>1400</v>
      </c>
    </row>
    <row r="15" spans="2:8" x14ac:dyDescent="0.25">
      <c r="B15" s="33">
        <v>13</v>
      </c>
      <c r="C15" s="34" t="s">
        <v>156</v>
      </c>
      <c r="D15" s="45" t="str">
        <f>'9월20일 '!C64</f>
        <v> 아이베란다 </v>
      </c>
      <c r="E15" s="33" t="str">
        <f>'9월20일 '!C67</f>
        <v>상품선택 : 삼지창 드릴날 8mm (+300원)</v>
      </c>
      <c r="F15" s="55">
        <f>'9월20일 '!E69</f>
        <v>2600</v>
      </c>
    </row>
    <row r="16" spans="2:8" x14ac:dyDescent="0.25">
      <c r="B16" s="33">
        <v>14</v>
      </c>
      <c r="C16" s="34" t="s">
        <v>156</v>
      </c>
      <c r="D16" s="45" t="str">
        <f>'9월20일 '!C71</f>
        <v> 아이베란다 </v>
      </c>
      <c r="E16" s="33" t="str">
        <f>'9월20일 '!C74</f>
        <v>상품선택 : 삼지창 드릴날 6mm (0원)</v>
      </c>
      <c r="F16" s="55">
        <f>'9월20일 '!E75</f>
        <v>1000</v>
      </c>
    </row>
    <row r="17" spans="2:8" x14ac:dyDescent="0.25">
      <c r="B17" s="33">
        <v>15</v>
      </c>
      <c r="C17" s="34" t="s">
        <v>156</v>
      </c>
      <c r="D17" s="45" t="str">
        <f>'9월20일 '!C77</f>
        <v> 아이베란다 </v>
      </c>
      <c r="E17" s="33" t="str">
        <f>'9월20일 '!C80</f>
        <v>상품선택 : 삼지창 드릴날 3mm(2개) (0원)</v>
      </c>
      <c r="F17" s="55">
        <f>'9월20일 '!E81</f>
        <v>2000</v>
      </c>
    </row>
    <row r="18" spans="2:8" x14ac:dyDescent="0.25">
      <c r="B18" s="33">
        <v>16</v>
      </c>
      <c r="C18" s="34" t="s">
        <v>156</v>
      </c>
      <c r="D18" s="45" t="str">
        <f>'9월20일 '!C83</f>
        <v> 아이베란다 </v>
      </c>
      <c r="E18" s="33" t="str">
        <f>'9월20일 '!C86</f>
        <v>상품선택 : 7.육각이중기리(롱타입)테이퍼드릴날 (+4,300원)</v>
      </c>
      <c r="F18" s="55">
        <f>'9월20일 '!E88</f>
        <v>9800</v>
      </c>
    </row>
    <row r="19" spans="2:8" x14ac:dyDescent="0.25">
      <c r="B19" s="33">
        <v>17</v>
      </c>
      <c r="C19" s="34" t="s">
        <v>156</v>
      </c>
      <c r="D19" s="45" t="str">
        <f>'9월20일 '!C90</f>
        <v> 아이베란다 </v>
      </c>
      <c r="E19" s="33" t="str">
        <f>'9월20일 '!C93</f>
        <v>상품선택 : (HOT)이중기리 3x8mm 고급형 (이중드릴날) (+400원)</v>
      </c>
      <c r="F19" s="55">
        <f>'9월20일 '!E95</f>
        <v>5900</v>
      </c>
    </row>
    <row r="20" spans="2:8" x14ac:dyDescent="0.25">
      <c r="B20" s="33">
        <v>18</v>
      </c>
      <c r="C20" s="34" t="s">
        <v>156</v>
      </c>
      <c r="D20" s="45" t="str">
        <f>'9월20일 '!C97</f>
        <v> 윤성가구시스템 </v>
      </c>
      <c r="E20" s="33" t="str">
        <f>'9월20일 '!C100</f>
        <v>제품선택 : [목공용피스]4F*45(천연)-30EA (0원)</v>
      </c>
      <c r="F20" s="55">
        <f>'9월20일 '!E101</f>
        <v>1000</v>
      </c>
    </row>
    <row r="21" spans="2:8" x14ac:dyDescent="0.25">
      <c r="B21" s="33">
        <v>19</v>
      </c>
      <c r="C21" s="34" t="s">
        <v>156</v>
      </c>
      <c r="D21" s="45" t="str">
        <f>'9월20일 '!C103</f>
        <v> 윤성가구시스템 </v>
      </c>
      <c r="E21" s="33" t="str">
        <f>'9월20일 '!C106</f>
        <v>제품선택 : [목공용피스]4F*35(천연)-30EA (0원)</v>
      </c>
      <c r="F21" s="55">
        <f>'9월20일 '!E107</f>
        <v>1000</v>
      </c>
    </row>
    <row r="22" spans="2:8" x14ac:dyDescent="0.25">
      <c r="B22" s="33">
        <v>20</v>
      </c>
      <c r="C22" s="34" t="s">
        <v>156</v>
      </c>
      <c r="D22" s="45" t="str">
        <f>'9월20일 '!C109</f>
        <v> 윤성가구시스템 </v>
      </c>
      <c r="E22" s="33" t="str">
        <f>'9월20일 '!C112</f>
        <v>제품선택 : [목공용피스]4F*30(백색)-30EA (0원)</v>
      </c>
      <c r="F22" s="55">
        <f>'9월20일 '!E114</f>
        <v>3500</v>
      </c>
    </row>
    <row r="23" spans="2:8" x14ac:dyDescent="0.25">
      <c r="B23" s="33">
        <v>21</v>
      </c>
      <c r="C23" s="34" t="s">
        <v>156</v>
      </c>
      <c r="D23" s="45" t="str">
        <f>'9월20일 '!C116</f>
        <v> 아이베란다 </v>
      </c>
      <c r="E23" s="33" t="str">
        <f>'9월20일 '!C117</f>
        <v>[기타 (미입력)] 목다보 목심 나무못 국내산 200개 단위판매</v>
      </c>
      <c r="F23" s="55">
        <f>'9월20일 '!E120</f>
        <v>3900</v>
      </c>
      <c r="H23" s="37" t="str">
        <f>'9월20일 '!C119</f>
        <v>상품규격선택 : 8×30mm (200개) (0원)</v>
      </c>
    </row>
    <row r="24" spans="2:8" x14ac:dyDescent="0.25">
      <c r="B24" s="33">
        <v>22</v>
      </c>
      <c r="C24" s="34" t="s">
        <v>156</v>
      </c>
      <c r="D24" s="45" t="str">
        <f>'9월20일 '!C122</f>
        <v> 공구두일 </v>
      </c>
      <c r="E24" s="33" t="str">
        <f>'9월20일 '!C123</f>
        <v>[기타] 계양 충전드릴/DD14.4L-2I/배터리2.0AH/경량형/14.4V</v>
      </c>
      <c r="F24" s="55">
        <f>'9월20일 '!E127</f>
        <v>155400</v>
      </c>
    </row>
    <row r="25" spans="2:8" x14ac:dyDescent="0.25">
      <c r="B25" s="33">
        <v>23</v>
      </c>
      <c r="C25" s="38" t="s">
        <v>156</v>
      </c>
      <c r="D25" s="46" t="str">
        <f>'9월20일 '!C129</f>
        <v> 공구두일 </v>
      </c>
      <c r="E25" s="44" t="str">
        <f>'9월20일 '!C130</f>
        <v>[계양] 계양 진동드릴/DMV-10K/GSB10RE 동급/증정비트포함/</v>
      </c>
      <c r="F25" s="56">
        <f>'9월20일 '!E134</f>
        <v>65300</v>
      </c>
      <c r="G25" s="40">
        <f>SUM(F6:F25)</f>
        <v>419500</v>
      </c>
    </row>
    <row r="26" spans="2:8" x14ac:dyDescent="0.25">
      <c r="B26" s="33">
        <v>24</v>
      </c>
      <c r="C26" s="34" t="s">
        <v>157</v>
      </c>
      <c r="D26" s="45" t="str">
        <f>'9월21일'!C6</f>
        <v> 탑케미칼 </v>
      </c>
      <c r="E26" s="33" t="str">
        <f>'9월21일'!C9</f>
        <v>선택 : K0169_종이사포 [ #220 / 낱개 ] (0원)</v>
      </c>
      <c r="F26" s="35">
        <f>'9월21일'!E11</f>
        <v>6500</v>
      </c>
    </row>
    <row r="27" spans="2:8" ht="30" x14ac:dyDescent="0.25">
      <c r="B27" s="33">
        <v>25</v>
      </c>
      <c r="C27" s="34" t="s">
        <v>157</v>
      </c>
      <c r="D27" s="45" t="str">
        <f>'9월21일'!C13</f>
        <v> 판매1위도매짱 </v>
      </c>
      <c r="E27" s="33" t="str">
        <f>'9월21일'!C14</f>
        <v>[고강도 특수 열처리] 대패 2종/힘분산 구조 금속재질/공예/인테리어 DIY 가구/나무공예/공구함/사포/드릴/전기/전동/공구세트/톱</v>
      </c>
      <c r="F27" s="55">
        <f>'9월21일'!E19</f>
        <v>14400</v>
      </c>
      <c r="G27" s="35"/>
    </row>
    <row r="28" spans="2:8" x14ac:dyDescent="0.25">
      <c r="B28" s="33">
        <v>26</v>
      </c>
      <c r="C28" s="34" t="s">
        <v>157</v>
      </c>
      <c r="D28" s="45" t="str">
        <f>'9월21일'!C21</f>
        <v> 리빙툴스 </v>
      </c>
      <c r="E28" s="33" t="str">
        <f>'9월21일'!C24</f>
        <v>필수선택 : 옵션02 스틸자-30cm [2개세트] (-1,000원)</v>
      </c>
      <c r="F28" s="35">
        <f>'9월21일'!E27</f>
        <v>2000</v>
      </c>
      <c r="G28" s="35"/>
    </row>
    <row r="29" spans="2:8" x14ac:dyDescent="0.25">
      <c r="B29" s="33">
        <v>27</v>
      </c>
      <c r="C29" s="34" t="s">
        <v>157</v>
      </c>
      <c r="D29" s="45" t="str">
        <f>'9월21일'!C29</f>
        <v> 리빙툴스 </v>
      </c>
      <c r="E29" s="33" t="str">
        <f>'9월21일'!C32</f>
        <v>필수선택 : 옵션02 스틸자-15cm [3개세트] (-1,500원)</v>
      </c>
      <c r="F29" s="35">
        <f>'9월21일'!E35</f>
        <v>1500</v>
      </c>
      <c r="G29" s="35"/>
    </row>
    <row r="30" spans="2:8" x14ac:dyDescent="0.25">
      <c r="B30" s="33">
        <v>28</v>
      </c>
      <c r="C30" s="34" t="s">
        <v>157</v>
      </c>
      <c r="D30" s="45" t="str">
        <f>'9월21일'!C37</f>
        <v> 리빙툴스 </v>
      </c>
      <c r="E30" s="33" t="str">
        <f>'9월21일'!C40</f>
        <v>[필수]주문선택 : 카멜레온 KMC-15 [5.5M]-코메론 (0원)</v>
      </c>
      <c r="F30" s="35">
        <f>'9월21일'!E42</f>
        <v>7000</v>
      </c>
      <c r="G30" s="35"/>
    </row>
    <row r="31" spans="2:8" x14ac:dyDescent="0.25">
      <c r="B31" s="33">
        <v>29</v>
      </c>
      <c r="C31" s="34" t="s">
        <v>157</v>
      </c>
      <c r="D31" s="45" t="str">
        <f>'9월21일'!C44</f>
        <v> 리빙툴스 </v>
      </c>
      <c r="E31" s="33" t="str">
        <f>'9월21일'!C47</f>
        <v>필수선택 : 부강[합판]빠루망치-대 (+800원)</v>
      </c>
      <c r="F31" s="35">
        <f>'9월21일'!E50</f>
        <v>7300</v>
      </c>
      <c r="G31" s="35"/>
    </row>
    <row r="32" spans="2:8" x14ac:dyDescent="0.25">
      <c r="B32" s="33">
        <v>30</v>
      </c>
      <c r="C32" s="34" t="s">
        <v>157</v>
      </c>
      <c r="D32" s="45" t="str">
        <f>'9월21일'!C52</f>
        <v> 리빙툴스 </v>
      </c>
      <c r="E32" s="33" t="str">
        <f>'9월21일'!C55</f>
        <v>필수선택 : SM 백색 고무망치 50mm (+700원)</v>
      </c>
      <c r="F32" s="35">
        <f>'9월21일'!E58</f>
        <v>4300</v>
      </c>
      <c r="G32" s="35"/>
    </row>
    <row r="33" spans="2:8" x14ac:dyDescent="0.25">
      <c r="B33" s="33">
        <v>31</v>
      </c>
      <c r="C33" s="34" t="s">
        <v>157</v>
      </c>
      <c r="D33" s="45" t="str">
        <f>'9월21일'!C60</f>
        <v> 리빙툴스 </v>
      </c>
      <c r="E33" s="33" t="str">
        <f>'9월21일'!C63</f>
        <v>필수선택 : 옵션01 스틸자-60cm (0원)</v>
      </c>
      <c r="F33" s="35">
        <f>'9월21일'!E65</f>
        <v>3000</v>
      </c>
      <c r="G33" s="35"/>
    </row>
    <row r="34" spans="2:8" x14ac:dyDescent="0.25">
      <c r="B34" s="33">
        <v>32</v>
      </c>
      <c r="C34" s="34" t="s">
        <v>157</v>
      </c>
      <c r="D34" s="45" t="str">
        <f>'9월21일'!C67</f>
        <v> 리빙툴스 </v>
      </c>
      <c r="E34" s="33" t="str">
        <f>'9월21일'!C70</f>
        <v>필수선택 : C.타지마 톱날-300mm (+3,100원)</v>
      </c>
      <c r="F34" s="35">
        <f>'9월21일'!E73</f>
        <v>6210</v>
      </c>
      <c r="G34" s="35"/>
    </row>
    <row r="35" spans="2:8" x14ac:dyDescent="0.25">
      <c r="B35" s="33">
        <v>33</v>
      </c>
      <c r="C35" s="38" t="s">
        <v>157</v>
      </c>
      <c r="D35" s="46" t="str">
        <f>'9월21일'!C75</f>
        <v> 리빙툴스 </v>
      </c>
      <c r="E35" s="44" t="str">
        <f>'9월21일'!C78</f>
        <v>필수선택 : D.백마 나무 톱자루 (+2,000원)</v>
      </c>
      <c r="F35" s="40">
        <f>'9월21일'!E82</f>
        <v>7610</v>
      </c>
      <c r="G35" s="40">
        <f>SUM(F26:F35)</f>
        <v>59820</v>
      </c>
    </row>
    <row r="36" spans="2:8" x14ac:dyDescent="0.25">
      <c r="D36" s="45" t="str">
        <f>'9월21일(2)'!C4</f>
        <v> 은주공구 </v>
      </c>
      <c r="E36" s="33" t="str">
        <f>'9월21일(2)'!C5</f>
        <v>[기타] 마끼다 트리머 MT372G 홈파기 루터 조각기</v>
      </c>
      <c r="F36" s="55">
        <f>'9월21일(2)'!E10</f>
        <v>105200</v>
      </c>
      <c r="G36" s="35">
        <f>SUM(F36)</f>
        <v>105200</v>
      </c>
      <c r="H36" s="37" t="str">
        <f>'9월21일(2)'!C7</f>
        <v>[추가구성] 트리머비트세트-추가 :15PCS (+29,000원) / 1개</v>
      </c>
    </row>
    <row r="39" spans="2:8" x14ac:dyDescent="0.25">
      <c r="F39" s="35">
        <f>SUM(F3:F38)</f>
        <v>943820</v>
      </c>
      <c r="G39" s="35">
        <f>SUM(G3:G36)</f>
        <v>943820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F15"/>
  <sheetViews>
    <sheetView workbookViewId="0" xr3:uid="{958C4451-9541-5A59-BF78-D2F731DF1C81}">
      <selection activeCell="B11" sqref="B11:F11"/>
    </sheetView>
  </sheetViews>
  <sheetFormatPr defaultColWidth="9" defaultRowHeight="16.5" x14ac:dyDescent="0.25"/>
  <cols>
    <col min="1" max="1" width="9" style="9"/>
    <col min="2" max="2" width="16" style="9" bestFit="1" customWidth="1"/>
    <col min="3" max="3" width="43.75" style="9" bestFit="1" customWidth="1"/>
    <col min="4" max="4" width="17.875" style="9" bestFit="1" customWidth="1"/>
    <col min="5" max="5" width="16.625" style="9" bestFit="1" customWidth="1"/>
    <col min="6" max="6" width="11.625" style="9" bestFit="1" customWidth="1"/>
    <col min="7" max="16384" width="9" style="9"/>
  </cols>
  <sheetData>
    <row r="2" spans="2:6" ht="17.25" thickBot="1" x14ac:dyDescent="0.3">
      <c r="B2" s="31" t="s">
        <v>28</v>
      </c>
      <c r="C2" s="31" t="s">
        <v>29</v>
      </c>
      <c r="D2" s="59" t="s">
        <v>30</v>
      </c>
      <c r="E2" s="59"/>
      <c r="F2" s="31" t="s">
        <v>31</v>
      </c>
    </row>
    <row r="3" spans="2:6" x14ac:dyDescent="0.25">
      <c r="B3" s="12">
        <v>2328031073</v>
      </c>
      <c r="C3" s="13"/>
      <c r="D3" s="14" t="s">
        <v>36</v>
      </c>
      <c r="E3" s="15" t="s">
        <v>146</v>
      </c>
      <c r="F3" s="60" t="s">
        <v>149</v>
      </c>
    </row>
    <row r="4" spans="2:6" x14ac:dyDescent="0.25">
      <c r="B4" s="5" t="s">
        <v>32</v>
      </c>
      <c r="C4" s="6" t="s">
        <v>143</v>
      </c>
      <c r="D4" s="17" t="s">
        <v>76</v>
      </c>
      <c r="E4" s="16" t="s">
        <v>147</v>
      </c>
      <c r="F4" s="61"/>
    </row>
    <row r="5" spans="2:6" ht="30" x14ac:dyDescent="0.25">
      <c r="B5" s="3"/>
      <c r="C5" s="6" t="s">
        <v>144</v>
      </c>
      <c r="D5" s="7" t="s">
        <v>48</v>
      </c>
      <c r="E5" s="16" t="s">
        <v>78</v>
      </c>
      <c r="F5" s="61"/>
    </row>
    <row r="6" spans="2:6" x14ac:dyDescent="0.25">
      <c r="B6" s="3"/>
      <c r="C6" s="18" t="s">
        <v>34</v>
      </c>
      <c r="D6" s="17"/>
      <c r="E6" s="2"/>
      <c r="F6" s="61"/>
    </row>
    <row r="7" spans="2:6" ht="30" x14ac:dyDescent="0.25">
      <c r="B7" s="3"/>
      <c r="C7" s="19" t="s">
        <v>145</v>
      </c>
      <c r="D7" s="4"/>
      <c r="E7" s="2"/>
      <c r="F7" s="61"/>
    </row>
    <row r="8" spans="2:6" x14ac:dyDescent="0.25">
      <c r="B8" s="3"/>
      <c r="C8" s="3"/>
      <c r="D8" s="57"/>
      <c r="E8" s="58"/>
      <c r="F8" s="61"/>
    </row>
    <row r="9" spans="2:6" x14ac:dyDescent="0.25">
      <c r="B9" s="3"/>
      <c r="C9" s="3"/>
      <c r="D9" s="4"/>
      <c r="E9" s="2"/>
      <c r="F9" s="61"/>
    </row>
    <row r="10" spans="2:6" x14ac:dyDescent="0.25">
      <c r="B10" s="3"/>
      <c r="C10" s="3"/>
      <c r="D10" s="20" t="s">
        <v>30</v>
      </c>
      <c r="E10" s="32">
        <v>105200</v>
      </c>
      <c r="F10" s="61"/>
    </row>
    <row r="11" spans="2:6" x14ac:dyDescent="0.25">
      <c r="B11" s="62"/>
      <c r="C11" s="62"/>
      <c r="D11" s="62"/>
      <c r="E11" s="62"/>
      <c r="F11" s="62"/>
    </row>
    <row r="12" spans="2:6" x14ac:dyDescent="0.25">
      <c r="B12" s="23"/>
      <c r="C12" s="1"/>
      <c r="D12" s="1"/>
      <c r="E12" s="1"/>
      <c r="F12" s="1"/>
    </row>
    <row r="13" spans="2:6" ht="17.25" thickBot="1" x14ac:dyDescent="0.3">
      <c r="B13" s="11" t="s">
        <v>79</v>
      </c>
      <c r="C13" s="1"/>
      <c r="D13" s="1"/>
      <c r="E13" s="1"/>
      <c r="F13" s="1"/>
    </row>
    <row r="14" spans="2:6" ht="17.25" thickBot="1" x14ac:dyDescent="0.3">
      <c r="B14" s="24" t="s">
        <v>80</v>
      </c>
      <c r="C14" s="25" t="s">
        <v>81</v>
      </c>
      <c r="D14" s="25" t="s">
        <v>82</v>
      </c>
      <c r="E14" s="25" t="s">
        <v>83</v>
      </c>
      <c r="F14" s="25" t="s">
        <v>30</v>
      </c>
    </row>
    <row r="15" spans="2:6" x14ac:dyDescent="0.25">
      <c r="B15" s="26" t="s">
        <v>84</v>
      </c>
      <c r="C15" s="27" t="s">
        <v>85</v>
      </c>
      <c r="D15" s="27" t="s">
        <v>86</v>
      </c>
      <c r="E15" s="28">
        <v>42634.82203703704</v>
      </c>
      <c r="F15" s="8" t="s">
        <v>148</v>
      </c>
    </row>
  </sheetData>
  <mergeCells count="4">
    <mergeCell ref="D8:E8"/>
    <mergeCell ref="D2:E2"/>
    <mergeCell ref="F3:F10"/>
    <mergeCell ref="B11:F11"/>
  </mergeCells>
  <phoneticPr fontId="2" type="noConversion"/>
  <hyperlinks>
    <hyperlink ref="B4" r:id="rId1" display="javascript:cardreceiptPopupMyGd('2328031073');" xr:uid="{00000000-0004-0000-0100-000000000000}"/>
    <hyperlink ref="C4" r:id="rId2" display="javascript:fnSellerInfoPopup('~exg3ujOWVVKFJ+VRAMb+LZgy5qOXfzMxxFdQqNMY3wGad7K+JdDCP/YdjhdDHG1a0wKetcII9CgGYspn373bdGT3VOlr23swsW07H8n+CtQ=')" xr:uid="{00000000-0004-0000-0100-000001000000}"/>
    <hyperlink ref="C5" r:id="rId3" display="javascript:fnGoVipPage('830929508')" xr:uid="{00000000-0004-0000-0100-000002000000}"/>
    <hyperlink ref="D5" r:id="rId4" display="https://myg.gmarket.co.kr/Contract/ContractDetail?cartNo=4073390846" xr:uid="{00000000-0004-0000-0100-000003000000}"/>
  </hyperlinks>
  <pageMargins left="0.7" right="0.7" top="0.75" bottom="0.75" header="0.3" footer="0.3"/>
  <pageSetup paperSize="9" orientation="portrait" r:id="rId5"/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F87"/>
  <sheetViews>
    <sheetView workbookViewId="0" xr3:uid="{842E5F09-E766-5B8D-85AF-A39847EA96FD}">
      <selection activeCell="H10" sqref="H10"/>
    </sheetView>
  </sheetViews>
  <sheetFormatPr defaultColWidth="9" defaultRowHeight="16.5" x14ac:dyDescent="0.25"/>
  <cols>
    <col min="1" max="1" width="9" style="9"/>
    <col min="2" max="2" width="16" style="9" bestFit="1" customWidth="1"/>
    <col min="3" max="3" width="43.75" style="9" bestFit="1" customWidth="1"/>
    <col min="4" max="4" width="17.875" style="9" bestFit="1" customWidth="1"/>
    <col min="5" max="5" width="16.625" style="9" bestFit="1" customWidth="1"/>
    <col min="6" max="6" width="11.625" style="9" bestFit="1" customWidth="1"/>
    <col min="7" max="16384" width="9" style="9"/>
  </cols>
  <sheetData>
    <row r="2" spans="2:6" x14ac:dyDescent="0.25">
      <c r="B2" s="11" t="s">
        <v>27</v>
      </c>
      <c r="C2" s="29">
        <v>42634</v>
      </c>
      <c r="E2" s="9" t="s">
        <v>116</v>
      </c>
      <c r="F2" s="1"/>
    </row>
    <row r="3" spans="2:6" x14ac:dyDescent="0.25">
      <c r="B3" s="11"/>
      <c r="C3" s="29"/>
      <c r="F3" s="1"/>
    </row>
    <row r="4" spans="2:6" ht="17.25" thickBot="1" x14ac:dyDescent="0.3">
      <c r="B4" s="10" t="s">
        <v>28</v>
      </c>
      <c r="C4" s="10" t="s">
        <v>29</v>
      </c>
      <c r="D4" s="63" t="s">
        <v>30</v>
      </c>
      <c r="E4" s="63"/>
      <c r="F4" s="10" t="s">
        <v>31</v>
      </c>
    </row>
    <row r="5" spans="2:6" x14ac:dyDescent="0.25">
      <c r="B5" s="12">
        <v>2327434854</v>
      </c>
      <c r="C5" s="13"/>
      <c r="D5" s="14" t="s">
        <v>36</v>
      </c>
      <c r="E5" s="15" t="s">
        <v>93</v>
      </c>
      <c r="F5" s="12" t="s">
        <v>45</v>
      </c>
    </row>
    <row r="6" spans="2:6" x14ac:dyDescent="0.25">
      <c r="B6" s="5" t="s">
        <v>32</v>
      </c>
      <c r="C6" s="6" t="s">
        <v>90</v>
      </c>
      <c r="D6" s="7" t="s">
        <v>48</v>
      </c>
      <c r="E6" s="16" t="s">
        <v>49</v>
      </c>
      <c r="F6" s="5" t="s">
        <v>38</v>
      </c>
    </row>
    <row r="7" spans="2:6" ht="30" x14ac:dyDescent="0.25">
      <c r="B7" s="3"/>
      <c r="C7" s="6" t="s">
        <v>26</v>
      </c>
      <c r="D7" s="17"/>
      <c r="E7" s="2"/>
      <c r="F7" s="3"/>
    </row>
    <row r="8" spans="2:6" x14ac:dyDescent="0.25">
      <c r="B8" s="3"/>
      <c r="C8" s="18" t="s">
        <v>91</v>
      </c>
      <c r="D8" s="4"/>
      <c r="E8" s="2"/>
      <c r="F8" s="3"/>
    </row>
    <row r="9" spans="2:6" x14ac:dyDescent="0.25">
      <c r="B9" s="3"/>
      <c r="C9" s="19" t="s">
        <v>92</v>
      </c>
      <c r="D9" s="57"/>
      <c r="E9" s="58"/>
      <c r="F9" s="3"/>
    </row>
    <row r="10" spans="2:6" x14ac:dyDescent="0.25">
      <c r="B10" s="3"/>
      <c r="C10" s="3"/>
      <c r="D10" s="4"/>
      <c r="E10" s="2"/>
      <c r="F10" s="3"/>
    </row>
    <row r="11" spans="2:6" ht="17.25" thickBot="1" x14ac:dyDescent="0.3">
      <c r="B11" s="3"/>
      <c r="C11" s="3"/>
      <c r="D11" s="20" t="s">
        <v>30</v>
      </c>
      <c r="E11" s="32">
        <v>6500</v>
      </c>
      <c r="F11" s="3"/>
    </row>
    <row r="12" spans="2:6" x14ac:dyDescent="0.25">
      <c r="B12" s="12">
        <v>2327434853</v>
      </c>
      <c r="C12" s="13"/>
      <c r="D12" s="14" t="s">
        <v>36</v>
      </c>
      <c r="E12" s="15" t="s">
        <v>58</v>
      </c>
      <c r="F12" s="12" t="s">
        <v>37</v>
      </c>
    </row>
    <row r="13" spans="2:6" x14ac:dyDescent="0.25">
      <c r="B13" s="5" t="s">
        <v>32</v>
      </c>
      <c r="C13" s="6" t="s">
        <v>94</v>
      </c>
      <c r="D13" s="7" t="s">
        <v>48</v>
      </c>
      <c r="E13" s="16" t="s">
        <v>49</v>
      </c>
      <c r="F13" s="21" t="s">
        <v>113</v>
      </c>
    </row>
    <row r="14" spans="2:6" ht="45" x14ac:dyDescent="0.25">
      <c r="B14" s="3"/>
      <c r="C14" s="6" t="s">
        <v>25</v>
      </c>
      <c r="D14" s="17"/>
      <c r="E14" s="2"/>
      <c r="F14" s="5" t="s">
        <v>38</v>
      </c>
    </row>
    <row r="15" spans="2:6" ht="30" x14ac:dyDescent="0.25">
      <c r="B15" s="3"/>
      <c r="C15" s="6" t="s">
        <v>95</v>
      </c>
      <c r="D15" s="17" t="s">
        <v>96</v>
      </c>
      <c r="E15" s="16" t="s">
        <v>97</v>
      </c>
      <c r="F15" s="3"/>
    </row>
    <row r="16" spans="2:6" x14ac:dyDescent="0.25">
      <c r="B16" s="3"/>
      <c r="C16" s="18" t="s">
        <v>34</v>
      </c>
      <c r="D16" s="4"/>
      <c r="E16" s="2"/>
      <c r="F16" s="3"/>
    </row>
    <row r="17" spans="2:6" x14ac:dyDescent="0.25">
      <c r="B17" s="3"/>
      <c r="C17" s="3"/>
      <c r="D17" s="57"/>
      <c r="E17" s="58"/>
      <c r="F17" s="3"/>
    </row>
    <row r="18" spans="2:6" x14ac:dyDescent="0.25">
      <c r="B18" s="3"/>
      <c r="C18" s="3"/>
      <c r="D18" s="4"/>
      <c r="E18" s="2"/>
      <c r="F18" s="3"/>
    </row>
    <row r="19" spans="2:6" ht="17.25" thickBot="1" x14ac:dyDescent="0.3">
      <c r="B19" s="3"/>
      <c r="C19" s="3"/>
      <c r="D19" s="20" t="s">
        <v>30</v>
      </c>
      <c r="E19" s="32">
        <v>14400</v>
      </c>
      <c r="F19" s="3"/>
    </row>
    <row r="20" spans="2:6" x14ac:dyDescent="0.25">
      <c r="B20" s="12">
        <v>2327434852</v>
      </c>
      <c r="C20" s="13"/>
      <c r="D20" s="14" t="s">
        <v>36</v>
      </c>
      <c r="E20" s="15" t="s">
        <v>7</v>
      </c>
      <c r="F20" s="12" t="s">
        <v>51</v>
      </c>
    </row>
    <row r="21" spans="2:6" x14ac:dyDescent="0.25">
      <c r="B21" s="5" t="s">
        <v>32</v>
      </c>
      <c r="C21" s="6" t="s">
        <v>98</v>
      </c>
      <c r="D21" s="17" t="s">
        <v>54</v>
      </c>
      <c r="E21" s="16" t="s">
        <v>100</v>
      </c>
      <c r="F21" s="21" t="s">
        <v>113</v>
      </c>
    </row>
    <row r="22" spans="2:6" ht="30" x14ac:dyDescent="0.25">
      <c r="B22" s="3"/>
      <c r="C22" s="6" t="s">
        <v>21</v>
      </c>
      <c r="D22" s="17"/>
      <c r="E22" s="2"/>
      <c r="F22" s="22"/>
    </row>
    <row r="23" spans="2:6" x14ac:dyDescent="0.25">
      <c r="B23" s="3"/>
      <c r="C23" s="18" t="s">
        <v>34</v>
      </c>
      <c r="D23" s="17" t="s">
        <v>96</v>
      </c>
      <c r="E23" s="16" t="s">
        <v>97</v>
      </c>
      <c r="F23" s="22"/>
    </row>
    <row r="24" spans="2:6" ht="30" x14ac:dyDescent="0.25">
      <c r="B24" s="3"/>
      <c r="C24" s="19" t="s">
        <v>99</v>
      </c>
      <c r="D24" s="4"/>
      <c r="E24" s="2"/>
      <c r="F24" s="22"/>
    </row>
    <row r="25" spans="2:6" x14ac:dyDescent="0.25">
      <c r="B25" s="3"/>
      <c r="C25" s="3"/>
      <c r="D25" s="57"/>
      <c r="E25" s="58"/>
      <c r="F25" s="22"/>
    </row>
    <row r="26" spans="2:6" x14ac:dyDescent="0.25">
      <c r="B26" s="3"/>
      <c r="C26" s="3"/>
      <c r="D26" s="4"/>
      <c r="E26" s="2"/>
      <c r="F26" s="22"/>
    </row>
    <row r="27" spans="2:6" ht="17.25" thickBot="1" x14ac:dyDescent="0.3">
      <c r="B27" s="3"/>
      <c r="C27" s="3"/>
      <c r="D27" s="20" t="s">
        <v>30</v>
      </c>
      <c r="E27" s="32">
        <v>2000</v>
      </c>
      <c r="F27" s="22"/>
    </row>
    <row r="28" spans="2:6" x14ac:dyDescent="0.25">
      <c r="B28" s="12">
        <v>2327434851</v>
      </c>
      <c r="C28" s="13"/>
      <c r="D28" s="14" t="s">
        <v>36</v>
      </c>
      <c r="E28" s="15" t="s">
        <v>7</v>
      </c>
      <c r="F28" s="12" t="s">
        <v>51</v>
      </c>
    </row>
    <row r="29" spans="2:6" x14ac:dyDescent="0.25">
      <c r="B29" s="5" t="s">
        <v>32</v>
      </c>
      <c r="C29" s="6" t="s">
        <v>98</v>
      </c>
      <c r="D29" s="17" t="s">
        <v>54</v>
      </c>
      <c r="E29" s="16" t="s">
        <v>102</v>
      </c>
      <c r="F29" s="21" t="s">
        <v>113</v>
      </c>
    </row>
    <row r="30" spans="2:6" ht="30" x14ac:dyDescent="0.25">
      <c r="B30" s="3"/>
      <c r="C30" s="6" t="s">
        <v>21</v>
      </c>
      <c r="D30" s="17"/>
      <c r="E30" s="2"/>
      <c r="F30" s="22"/>
    </row>
    <row r="31" spans="2:6" x14ac:dyDescent="0.25">
      <c r="B31" s="3"/>
      <c r="C31" s="18" t="s">
        <v>34</v>
      </c>
      <c r="D31" s="17" t="s">
        <v>96</v>
      </c>
      <c r="E31" s="16" t="s">
        <v>97</v>
      </c>
      <c r="F31" s="22"/>
    </row>
    <row r="32" spans="2:6" ht="30" x14ac:dyDescent="0.25">
      <c r="B32" s="3"/>
      <c r="C32" s="19" t="s">
        <v>101</v>
      </c>
      <c r="D32" s="4"/>
      <c r="E32" s="2"/>
      <c r="F32" s="22"/>
    </row>
    <row r="33" spans="2:6" x14ac:dyDescent="0.25">
      <c r="B33" s="3"/>
      <c r="C33" s="3"/>
      <c r="D33" s="57"/>
      <c r="E33" s="58"/>
      <c r="F33" s="22"/>
    </row>
    <row r="34" spans="2:6" x14ac:dyDescent="0.25">
      <c r="B34" s="3"/>
      <c r="C34" s="3"/>
      <c r="D34" s="4"/>
      <c r="E34" s="2"/>
      <c r="F34" s="22"/>
    </row>
    <row r="35" spans="2:6" ht="17.25" thickBot="1" x14ac:dyDescent="0.3">
      <c r="B35" s="3"/>
      <c r="C35" s="3"/>
      <c r="D35" s="20" t="s">
        <v>30</v>
      </c>
      <c r="E35" s="32">
        <v>1500</v>
      </c>
      <c r="F35" s="22"/>
    </row>
    <row r="36" spans="2:6" x14ac:dyDescent="0.25">
      <c r="B36" s="12">
        <v>2327434850</v>
      </c>
      <c r="C36" s="13"/>
      <c r="D36" s="14" t="s">
        <v>36</v>
      </c>
      <c r="E36" s="15" t="s">
        <v>8</v>
      </c>
      <c r="F36" s="12" t="s">
        <v>51</v>
      </c>
    </row>
    <row r="37" spans="2:6" x14ac:dyDescent="0.25">
      <c r="B37" s="5" t="s">
        <v>32</v>
      </c>
      <c r="C37" s="6" t="s">
        <v>98</v>
      </c>
      <c r="D37" s="17"/>
      <c r="E37" s="2"/>
      <c r="F37" s="21" t="s">
        <v>113</v>
      </c>
    </row>
    <row r="38" spans="2:6" ht="45" x14ac:dyDescent="0.25">
      <c r="B38" s="3"/>
      <c r="C38" s="6" t="s">
        <v>24</v>
      </c>
      <c r="D38" s="17" t="s">
        <v>96</v>
      </c>
      <c r="E38" s="16" t="s">
        <v>97</v>
      </c>
      <c r="F38" s="22"/>
    </row>
    <row r="39" spans="2:6" x14ac:dyDescent="0.25">
      <c r="B39" s="3"/>
      <c r="C39" s="18" t="s">
        <v>34</v>
      </c>
      <c r="D39" s="4"/>
      <c r="E39" s="2"/>
      <c r="F39" s="22"/>
    </row>
    <row r="40" spans="2:6" ht="30" x14ac:dyDescent="0.25">
      <c r="B40" s="3"/>
      <c r="C40" s="19" t="s">
        <v>103</v>
      </c>
      <c r="D40" s="57"/>
      <c r="E40" s="58"/>
      <c r="F40" s="22"/>
    </row>
    <row r="41" spans="2:6" x14ac:dyDescent="0.25">
      <c r="B41" s="3"/>
      <c r="C41" s="3"/>
      <c r="D41" s="4"/>
      <c r="E41" s="2"/>
      <c r="F41" s="22"/>
    </row>
    <row r="42" spans="2:6" ht="17.25" thickBot="1" x14ac:dyDescent="0.3">
      <c r="B42" s="3"/>
      <c r="C42" s="3"/>
      <c r="D42" s="20" t="s">
        <v>30</v>
      </c>
      <c r="E42" s="32">
        <v>7000</v>
      </c>
      <c r="F42" s="22"/>
    </row>
    <row r="43" spans="2:6" x14ac:dyDescent="0.25">
      <c r="B43" s="12">
        <v>2327434849</v>
      </c>
      <c r="C43" s="13"/>
      <c r="D43" s="14" t="s">
        <v>36</v>
      </c>
      <c r="E43" s="15" t="s">
        <v>6</v>
      </c>
      <c r="F43" s="12" t="s">
        <v>51</v>
      </c>
    </row>
    <row r="44" spans="2:6" x14ac:dyDescent="0.25">
      <c r="B44" s="5" t="s">
        <v>32</v>
      </c>
      <c r="C44" s="6" t="s">
        <v>98</v>
      </c>
      <c r="D44" s="17" t="s">
        <v>54</v>
      </c>
      <c r="E44" s="16" t="s">
        <v>105</v>
      </c>
      <c r="F44" s="21" t="s">
        <v>113</v>
      </c>
    </row>
    <row r="45" spans="2:6" ht="45" x14ac:dyDescent="0.25">
      <c r="B45" s="3"/>
      <c r="C45" s="6" t="s">
        <v>23</v>
      </c>
      <c r="D45" s="17"/>
      <c r="E45" s="2"/>
      <c r="F45" s="22"/>
    </row>
    <row r="46" spans="2:6" x14ac:dyDescent="0.25">
      <c r="B46" s="3"/>
      <c r="C46" s="18" t="s">
        <v>34</v>
      </c>
      <c r="D46" s="17" t="s">
        <v>96</v>
      </c>
      <c r="E46" s="16" t="s">
        <v>97</v>
      </c>
      <c r="F46" s="22"/>
    </row>
    <row r="47" spans="2:6" x14ac:dyDescent="0.25">
      <c r="B47" s="3"/>
      <c r="C47" s="19" t="s">
        <v>104</v>
      </c>
      <c r="D47" s="4"/>
      <c r="E47" s="2"/>
      <c r="F47" s="22"/>
    </row>
    <row r="48" spans="2:6" x14ac:dyDescent="0.25">
      <c r="B48" s="3"/>
      <c r="C48" s="3"/>
      <c r="D48" s="57"/>
      <c r="E48" s="58"/>
      <c r="F48" s="22"/>
    </row>
    <row r="49" spans="2:6" x14ac:dyDescent="0.25">
      <c r="B49" s="3"/>
      <c r="C49" s="3"/>
      <c r="D49" s="4"/>
      <c r="E49" s="2"/>
      <c r="F49" s="22"/>
    </row>
    <row r="50" spans="2:6" ht="17.25" thickBot="1" x14ac:dyDescent="0.3">
      <c r="B50" s="3"/>
      <c r="C50" s="3"/>
      <c r="D50" s="20" t="s">
        <v>30</v>
      </c>
      <c r="E50" s="32">
        <v>7300</v>
      </c>
      <c r="F50" s="22"/>
    </row>
    <row r="51" spans="2:6" x14ac:dyDescent="0.25">
      <c r="B51" s="12">
        <v>2327434848</v>
      </c>
      <c r="C51" s="13"/>
      <c r="D51" s="14" t="s">
        <v>36</v>
      </c>
      <c r="E51" s="15" t="s">
        <v>107</v>
      </c>
      <c r="F51" s="12" t="s">
        <v>51</v>
      </c>
    </row>
    <row r="52" spans="2:6" x14ac:dyDescent="0.25">
      <c r="B52" s="5" t="s">
        <v>32</v>
      </c>
      <c r="C52" s="6" t="s">
        <v>98</v>
      </c>
      <c r="D52" s="17" t="s">
        <v>54</v>
      </c>
      <c r="E52" s="16" t="s">
        <v>108</v>
      </c>
      <c r="F52" s="21" t="s">
        <v>113</v>
      </c>
    </row>
    <row r="53" spans="2:6" ht="30" x14ac:dyDescent="0.25">
      <c r="B53" s="3"/>
      <c r="C53" s="6" t="s">
        <v>22</v>
      </c>
      <c r="D53" s="17"/>
      <c r="E53" s="2"/>
      <c r="F53" s="22"/>
    </row>
    <row r="54" spans="2:6" x14ac:dyDescent="0.25">
      <c r="B54" s="3"/>
      <c r="C54" s="18" t="s">
        <v>34</v>
      </c>
      <c r="D54" s="17" t="s">
        <v>96</v>
      </c>
      <c r="E54" s="16" t="s">
        <v>97</v>
      </c>
      <c r="F54" s="22"/>
    </row>
    <row r="55" spans="2:6" x14ac:dyDescent="0.25">
      <c r="B55" s="3"/>
      <c r="C55" s="19" t="s">
        <v>106</v>
      </c>
      <c r="D55" s="4"/>
      <c r="E55" s="2"/>
      <c r="F55" s="22"/>
    </row>
    <row r="56" spans="2:6" x14ac:dyDescent="0.25">
      <c r="B56" s="3"/>
      <c r="C56" s="3"/>
      <c r="D56" s="57"/>
      <c r="E56" s="58"/>
      <c r="F56" s="22"/>
    </row>
    <row r="57" spans="2:6" x14ac:dyDescent="0.25">
      <c r="B57" s="3"/>
      <c r="C57" s="3"/>
      <c r="D57" s="4"/>
      <c r="E57" s="2"/>
      <c r="F57" s="22"/>
    </row>
    <row r="58" spans="2:6" ht="17.25" thickBot="1" x14ac:dyDescent="0.3">
      <c r="B58" s="3"/>
      <c r="C58" s="3"/>
      <c r="D58" s="20" t="s">
        <v>30</v>
      </c>
      <c r="E58" s="32">
        <v>4300</v>
      </c>
      <c r="F58" s="22"/>
    </row>
    <row r="59" spans="2:6" x14ac:dyDescent="0.25">
      <c r="B59" s="12">
        <v>2327434847</v>
      </c>
      <c r="C59" s="13"/>
      <c r="D59" s="14" t="s">
        <v>36</v>
      </c>
      <c r="E59" s="15" t="s">
        <v>7</v>
      </c>
      <c r="F59" s="12" t="s">
        <v>51</v>
      </c>
    </row>
    <row r="60" spans="2:6" x14ac:dyDescent="0.25">
      <c r="B60" s="5" t="s">
        <v>32</v>
      </c>
      <c r="C60" s="6" t="s">
        <v>98</v>
      </c>
      <c r="D60" s="17"/>
      <c r="E60" s="2"/>
      <c r="F60" s="21" t="s">
        <v>113</v>
      </c>
    </row>
    <row r="61" spans="2:6" ht="30" x14ac:dyDescent="0.25">
      <c r="B61" s="3"/>
      <c r="C61" s="6" t="s">
        <v>21</v>
      </c>
      <c r="D61" s="17" t="s">
        <v>96</v>
      </c>
      <c r="E61" s="16" t="s">
        <v>97</v>
      </c>
      <c r="F61" s="22"/>
    </row>
    <row r="62" spans="2:6" x14ac:dyDescent="0.25">
      <c r="B62" s="3"/>
      <c r="C62" s="18" t="s">
        <v>34</v>
      </c>
      <c r="D62" s="4"/>
      <c r="E62" s="2"/>
      <c r="F62" s="22"/>
    </row>
    <row r="63" spans="2:6" x14ac:dyDescent="0.25">
      <c r="B63" s="3"/>
      <c r="C63" s="19" t="s">
        <v>109</v>
      </c>
      <c r="D63" s="57"/>
      <c r="E63" s="58"/>
      <c r="F63" s="22"/>
    </row>
    <row r="64" spans="2:6" x14ac:dyDescent="0.25">
      <c r="B64" s="3"/>
      <c r="C64" s="3"/>
      <c r="D64" s="4"/>
      <c r="E64" s="2"/>
      <c r="F64" s="22"/>
    </row>
    <row r="65" spans="2:6" ht="17.25" thickBot="1" x14ac:dyDescent="0.3">
      <c r="B65" s="3"/>
      <c r="C65" s="3"/>
      <c r="D65" s="20" t="s">
        <v>30</v>
      </c>
      <c r="E65" s="32">
        <v>3000</v>
      </c>
      <c r="F65" s="22"/>
    </row>
    <row r="66" spans="2:6" x14ac:dyDescent="0.25">
      <c r="B66" s="12">
        <v>2327434846</v>
      </c>
      <c r="C66" s="13"/>
      <c r="D66" s="14" t="s">
        <v>36</v>
      </c>
      <c r="E66" s="15" t="s">
        <v>4</v>
      </c>
      <c r="F66" s="12" t="s">
        <v>51</v>
      </c>
    </row>
    <row r="67" spans="2:6" x14ac:dyDescent="0.25">
      <c r="B67" s="5" t="s">
        <v>32</v>
      </c>
      <c r="C67" s="6" t="s">
        <v>98</v>
      </c>
      <c r="D67" s="17" t="s">
        <v>54</v>
      </c>
      <c r="E67" s="16" t="s">
        <v>7</v>
      </c>
      <c r="F67" s="21" t="s">
        <v>113</v>
      </c>
    </row>
    <row r="68" spans="2:6" ht="30" x14ac:dyDescent="0.25">
      <c r="B68" s="3"/>
      <c r="C68" s="6" t="s">
        <v>20</v>
      </c>
      <c r="D68" s="17"/>
      <c r="E68" s="2"/>
      <c r="F68" s="22"/>
    </row>
    <row r="69" spans="2:6" x14ac:dyDescent="0.25">
      <c r="B69" s="3"/>
      <c r="C69" s="18" t="s">
        <v>34</v>
      </c>
      <c r="D69" s="17" t="s">
        <v>96</v>
      </c>
      <c r="E69" s="16" t="s">
        <v>111</v>
      </c>
      <c r="F69" s="22"/>
    </row>
    <row r="70" spans="2:6" x14ac:dyDescent="0.25">
      <c r="B70" s="3"/>
      <c r="C70" s="19" t="s">
        <v>110</v>
      </c>
      <c r="D70" s="4"/>
      <c r="E70" s="2"/>
      <c r="F70" s="22"/>
    </row>
    <row r="71" spans="2:6" x14ac:dyDescent="0.25">
      <c r="B71" s="3"/>
      <c r="C71" s="3"/>
      <c r="D71" s="57"/>
      <c r="E71" s="58"/>
      <c r="F71" s="22"/>
    </row>
    <row r="72" spans="2:6" x14ac:dyDescent="0.25">
      <c r="B72" s="3"/>
      <c r="C72" s="3"/>
      <c r="D72" s="4"/>
      <c r="E72" s="2"/>
      <c r="F72" s="22"/>
    </row>
    <row r="73" spans="2:6" ht="17.25" thickBot="1" x14ac:dyDescent="0.3">
      <c r="B73" s="3"/>
      <c r="C73" s="3"/>
      <c r="D73" s="20" t="s">
        <v>30</v>
      </c>
      <c r="E73" s="32">
        <v>6210</v>
      </c>
      <c r="F73" s="22"/>
    </row>
    <row r="74" spans="2:6" x14ac:dyDescent="0.25">
      <c r="B74" s="12">
        <v>2327434845</v>
      </c>
      <c r="C74" s="13"/>
      <c r="D74" s="14" t="s">
        <v>36</v>
      </c>
      <c r="E74" s="15" t="s">
        <v>4</v>
      </c>
      <c r="F74" s="12" t="s">
        <v>51</v>
      </c>
    </row>
    <row r="75" spans="2:6" x14ac:dyDescent="0.25">
      <c r="B75" s="5" t="s">
        <v>32</v>
      </c>
      <c r="C75" s="6" t="s">
        <v>98</v>
      </c>
      <c r="D75" s="17" t="s">
        <v>54</v>
      </c>
      <c r="E75" s="16" t="s">
        <v>63</v>
      </c>
      <c r="F75" s="21" t="s">
        <v>113</v>
      </c>
    </row>
    <row r="76" spans="2:6" ht="30" x14ac:dyDescent="0.25">
      <c r="B76" s="3"/>
      <c r="C76" s="6" t="s">
        <v>20</v>
      </c>
      <c r="D76" s="7" t="s">
        <v>48</v>
      </c>
      <c r="E76" s="16" t="s">
        <v>49</v>
      </c>
      <c r="F76" s="22"/>
    </row>
    <row r="77" spans="2:6" x14ac:dyDescent="0.25">
      <c r="B77" s="3"/>
      <c r="C77" s="18" t="s">
        <v>34</v>
      </c>
      <c r="D77" s="17"/>
      <c r="E77" s="2"/>
      <c r="F77" s="22"/>
    </row>
    <row r="78" spans="2:6" x14ac:dyDescent="0.25">
      <c r="B78" s="3"/>
      <c r="C78" s="19" t="s">
        <v>112</v>
      </c>
      <c r="D78" s="17" t="s">
        <v>96</v>
      </c>
      <c r="E78" s="16" t="s">
        <v>111</v>
      </c>
      <c r="F78" s="22"/>
    </row>
    <row r="79" spans="2:6" x14ac:dyDescent="0.25">
      <c r="B79" s="3"/>
      <c r="C79" s="3"/>
      <c r="D79" s="4"/>
      <c r="E79" s="2"/>
      <c r="F79" s="22"/>
    </row>
    <row r="80" spans="2:6" x14ac:dyDescent="0.25">
      <c r="B80" s="3"/>
      <c r="C80" s="3"/>
      <c r="D80" s="57"/>
      <c r="E80" s="58"/>
      <c r="F80" s="22"/>
    </row>
    <row r="81" spans="2:6" x14ac:dyDescent="0.25">
      <c r="B81" s="3"/>
      <c r="C81" s="3"/>
      <c r="D81" s="4"/>
      <c r="E81" s="2"/>
      <c r="F81" s="22"/>
    </row>
    <row r="82" spans="2:6" x14ac:dyDescent="0.25">
      <c r="B82" s="3"/>
      <c r="C82" s="3"/>
      <c r="D82" s="20" t="s">
        <v>30</v>
      </c>
      <c r="E82" s="32">
        <v>7610</v>
      </c>
      <c r="F82" s="22"/>
    </row>
    <row r="83" spans="2:6" x14ac:dyDescent="0.25">
      <c r="B83" s="62"/>
      <c r="C83" s="62"/>
      <c r="D83" s="62"/>
      <c r="E83" s="62"/>
      <c r="F83" s="62"/>
    </row>
    <row r="84" spans="2:6" x14ac:dyDescent="0.25">
      <c r="B84" s="23"/>
      <c r="C84" s="1"/>
      <c r="D84" s="1"/>
      <c r="E84" s="1"/>
      <c r="F84" s="1"/>
    </row>
    <row r="85" spans="2:6" ht="17.25" thickBot="1" x14ac:dyDescent="0.3">
      <c r="B85" s="11" t="s">
        <v>79</v>
      </c>
      <c r="C85" s="1"/>
      <c r="D85" s="1"/>
      <c r="E85" s="1"/>
      <c r="F85" s="1"/>
    </row>
    <row r="86" spans="2:6" ht="17.25" thickBot="1" x14ac:dyDescent="0.3">
      <c r="B86" s="24" t="s">
        <v>80</v>
      </c>
      <c r="C86" s="25" t="s">
        <v>81</v>
      </c>
      <c r="D86" s="25" t="s">
        <v>82</v>
      </c>
      <c r="E86" s="25" t="s">
        <v>83</v>
      </c>
      <c r="F86" s="25" t="s">
        <v>30</v>
      </c>
    </row>
    <row r="87" spans="2:6" x14ac:dyDescent="0.25">
      <c r="B87" s="26" t="s">
        <v>84</v>
      </c>
      <c r="C87" s="27" t="s">
        <v>85</v>
      </c>
      <c r="D87" s="27" t="s">
        <v>86</v>
      </c>
      <c r="E87" s="28">
        <v>42634.027337962965</v>
      </c>
      <c r="F87" s="8" t="s">
        <v>114</v>
      </c>
    </row>
  </sheetData>
  <mergeCells count="12">
    <mergeCell ref="D4:E4"/>
    <mergeCell ref="D56:E56"/>
    <mergeCell ref="D80:E80"/>
    <mergeCell ref="B83:F83"/>
    <mergeCell ref="D63:E63"/>
    <mergeCell ref="D71:E71"/>
    <mergeCell ref="D9:E9"/>
    <mergeCell ref="D17:E17"/>
    <mergeCell ref="D33:E33"/>
    <mergeCell ref="D40:E40"/>
    <mergeCell ref="D48:E48"/>
    <mergeCell ref="D25:E25"/>
  </mergeCells>
  <phoneticPr fontId="2" type="noConversion"/>
  <hyperlinks>
    <hyperlink ref="B6" r:id="rId1" display="javascript:cardreceiptPopupMyGd('2327434854');" xr:uid="{00000000-0004-0000-0200-000000000000}"/>
    <hyperlink ref="C6" r:id="rId2" display="javascript:fnSellerInfoPopup('~xjqXHvIeYQJqcA6ZYTir5B+u9Q55A+FlYNechXrDBZE+kb4OA2G7SDlp544BUPAA/3xLGAXRvo3oQLUFMKB25P6jSEoflQhep9Nk1XdxbUY=')" xr:uid="{00000000-0004-0000-0200-000001000000}"/>
    <hyperlink ref="C7" r:id="rId3" display="javascript:fnGoVipPage('538243693')" xr:uid="{00000000-0004-0000-0200-000002000000}"/>
    <hyperlink ref="D6" r:id="rId4" display="https://myg.gmarket.co.kr/Contract/ContractDetail?cartNo=4073035843" xr:uid="{00000000-0004-0000-0200-000003000000}"/>
    <hyperlink ref="F6" r:id="rId5" display="javascript:fnTracePopupNewSSL(2327434854,'CJ%ED%83%9D%EB%B0%B0','DELIVERY')" xr:uid="{00000000-0004-0000-0200-000004000000}"/>
    <hyperlink ref="B13" r:id="rId6" display="javascript:cardreceiptPopupMyGd('2327434853');" xr:uid="{00000000-0004-0000-0200-000005000000}"/>
    <hyperlink ref="C13" r:id="rId7" display="javascript:fnSellerInfoPopup('~FbV6LKNvRSWqS42j48LlvUchSMx45Gzw0YVzDotcVLqQKzkftoQAonbKadGILToAhb+KcFY0tYTDRBjUBh4w0BOPhk+PkQnvolG+ncPgOo4=')" xr:uid="{00000000-0004-0000-0200-000006000000}"/>
    <hyperlink ref="C14" r:id="rId8" display="javascript:fnGoVipPage('159708403')" xr:uid="{00000000-0004-0000-0200-000007000000}"/>
    <hyperlink ref="C15" r:id="rId9" display="javascript:fnGoVipPage('159708403')" xr:uid="{00000000-0004-0000-0200-000008000000}"/>
    <hyperlink ref="D13" r:id="rId10" display="https://myg.gmarket.co.kr/Contract/ContractDetail?cartNo=4073035843" xr:uid="{00000000-0004-0000-0200-000009000000}"/>
    <hyperlink ref="F14" r:id="rId11" display="javascript:fnTracePopupNewSSL(2327434853,'%EB%8C%80%ED%95%9C%ED%86%B5%EC%9A%B4','DELIVERY')" xr:uid="{00000000-0004-0000-0200-00000A000000}"/>
    <hyperlink ref="B21" r:id="rId12" display="javascript:cardreceiptPopupMyGd('2327434852');" xr:uid="{00000000-0004-0000-0200-00000B000000}"/>
    <hyperlink ref="C21" r:id="rId13" display="javascript:fnSellerInfoPopup('~rnqO9c/JZoM5EF+ipwLhoEsT+/VaXBZpjNAm63ZzSGGsfjQq8mUnUe/fPbgmBYt5rP/67M5SvdGaipsd2ezZSRmfQwdBNmCZrOEnsgjVsHc=')" xr:uid="{00000000-0004-0000-0200-00000C000000}"/>
    <hyperlink ref="C22" r:id="rId14" display="javascript:fnGoVipPage('597104262')" xr:uid="{00000000-0004-0000-0200-00000D000000}"/>
    <hyperlink ref="B29" r:id="rId15" display="javascript:cardreceiptPopupMyGd('2327434851');" xr:uid="{00000000-0004-0000-0200-00000E000000}"/>
    <hyperlink ref="C29" r:id="rId16" display="javascript:fnSellerInfoPopup('~rnqO9c/JZoM5EF+ipwLhoEsT+/VaXBZpjNAm63ZzSGGsfjQq8mUnUe/fPbgmBYt5rP/67M5SvdGaipsd2ezZSVMFoeoiUOe3KfszwQbQWM0=')" xr:uid="{00000000-0004-0000-0200-00000F000000}"/>
    <hyperlink ref="C30" r:id="rId17" display="javascript:fnGoVipPage('597104262')" xr:uid="{00000000-0004-0000-0200-000010000000}"/>
    <hyperlink ref="B37" r:id="rId18" display="javascript:cardreceiptPopupMyGd('2327434850');" xr:uid="{00000000-0004-0000-0200-000011000000}"/>
    <hyperlink ref="C37" r:id="rId19" display="javascript:fnSellerInfoPopup('~rnqO9c/JZoM5EF+ipwLhoNYCegFMhu1snsr2CBgcmrFV55K++rMK91ionymCgdbJrQXF+BMpTuL97eUjCbA3mvI/UcMNsOh8znI4vr45KBo=')" xr:uid="{00000000-0004-0000-0200-000012000000}"/>
    <hyperlink ref="C38" r:id="rId20" display="javascript:fnGoVipPage('334159879')" xr:uid="{00000000-0004-0000-0200-000013000000}"/>
    <hyperlink ref="B44" r:id="rId21" display="javascript:cardreceiptPopupMyGd('2327434849');" xr:uid="{00000000-0004-0000-0200-000014000000}"/>
    <hyperlink ref="C44" r:id="rId22" display="javascript:fnSellerInfoPopup('~rnqO9c/JZoM5EF+ipwLhoFBnZo6DALcxn0Wq8jR077kcYLGuQ4Gk1N86buJB57RDt9KxKgeQ9vsy20QfEcpauBen9w48xGUnZT96Eh/r8Bo=')" xr:uid="{00000000-0004-0000-0200-000015000000}"/>
    <hyperlink ref="C45" r:id="rId23" display="javascript:fnGoVipPage('433268407')" xr:uid="{00000000-0004-0000-0200-000016000000}"/>
    <hyperlink ref="B52" r:id="rId24" display="javascript:cardreceiptPopupMyGd('2327434848');" xr:uid="{00000000-0004-0000-0200-000017000000}"/>
    <hyperlink ref="C52" r:id="rId25" display="javascript:fnSellerInfoPopup('~rnqO9c/JZoM5EF+ipwLhoFdLbfAtyqtqgsDKaSU/IM9/lQOq23JIx9UOcVfzFj484gDPW0BVHar/v0aN0VTp4CM3lYUvWCocRGMFxfpdEAw=')" xr:uid="{00000000-0004-0000-0200-000018000000}"/>
    <hyperlink ref="C53" r:id="rId26" display="javascript:fnGoVipPage('723291272')" xr:uid="{00000000-0004-0000-0200-000019000000}"/>
    <hyperlink ref="B60" r:id="rId27" display="javascript:cardreceiptPopupMyGd('2327434847');" xr:uid="{00000000-0004-0000-0200-00001A000000}"/>
    <hyperlink ref="C60" r:id="rId28" display="javascript:fnSellerInfoPopup('~rnqO9c/JZoM5EF+ipwLhoEsT+/VaXBZpjNAm63ZzSGGsfjQq8mUnUe/fPbgmBYt5rP/67M5SvdGaipsd2ezZSSykaXwBWSa2twfglX70HKs=')" xr:uid="{00000000-0004-0000-0200-00001B000000}"/>
    <hyperlink ref="C61" r:id="rId29" display="javascript:fnGoVipPage('597104262')" xr:uid="{00000000-0004-0000-0200-00001C000000}"/>
    <hyperlink ref="B67" r:id="rId30" display="javascript:cardreceiptPopupMyGd('2327434846');" xr:uid="{00000000-0004-0000-0200-00001D000000}"/>
    <hyperlink ref="C67" r:id="rId31" display="javascript:fnSellerInfoPopup('~rnqO9c/JZoM5EF+ipwLhoDY3rISs3EhHs4Y2G7AySzSG8lhyYd/hnjkCNOz19HrgvQi43sXiZVXu+yk3AIwlGsQZomd/oStYq7egWWUL+ac=')" xr:uid="{00000000-0004-0000-0200-00001E000000}"/>
    <hyperlink ref="C68" r:id="rId32" display="javascript:fnGoVipPage('388041704')" xr:uid="{00000000-0004-0000-0200-00001F000000}"/>
    <hyperlink ref="B75" r:id="rId33" display="javascript:cardreceiptPopupMyGd('2327434845');" xr:uid="{00000000-0004-0000-0200-000020000000}"/>
    <hyperlink ref="C75" r:id="rId34" display="javascript:fnSellerInfoPopup('~rnqO9c/JZoM5EF+ipwLhoDY3rISs3EhHs4Y2G7AySzSG8lhyYd/hnjkCNOz19HrgvQi43sXiZVXu+yk3AIwlGvWE0no7VHj75IYFXQ/Oa9c=')" xr:uid="{00000000-0004-0000-0200-000021000000}"/>
    <hyperlink ref="C76" r:id="rId35" display="javascript:fnGoVipPage('388041704')" xr:uid="{00000000-0004-0000-0200-000022000000}"/>
    <hyperlink ref="D76" r:id="rId36" display="https://myg.gmarket.co.kr/Contract/ContractDetail?cartNo=4073035843" xr:uid="{00000000-0004-0000-0200-000023000000}"/>
  </hyperlinks>
  <pageMargins left="0.7" right="0.7" top="0.75" bottom="0.75" header="0.3" footer="0.3"/>
  <drawing r:id="rId37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2:F139"/>
  <sheetViews>
    <sheetView topLeftCell="A91" workbookViewId="0" xr3:uid="{51F8DEE0-4D01-5F28-A812-FC0BD7CAC4A5}">
      <selection activeCell="J67" sqref="J67"/>
    </sheetView>
  </sheetViews>
  <sheetFormatPr defaultColWidth="9" defaultRowHeight="16.5" x14ac:dyDescent="0.25"/>
  <cols>
    <col min="1" max="1" width="9" style="9"/>
    <col min="2" max="2" width="16" style="9" bestFit="1" customWidth="1"/>
    <col min="3" max="3" width="43.75" style="9" bestFit="1" customWidth="1"/>
    <col min="4" max="4" width="17.875" style="9" bestFit="1" customWidth="1"/>
    <col min="5" max="5" width="16.625" style="9" bestFit="1" customWidth="1"/>
    <col min="6" max="6" width="11.625" style="9" bestFit="1" customWidth="1"/>
    <col min="7" max="16384" width="9" style="9"/>
  </cols>
  <sheetData>
    <row r="2" spans="2:6" x14ac:dyDescent="0.25">
      <c r="B2" s="11" t="s">
        <v>27</v>
      </c>
      <c r="C2" s="29">
        <v>42633</v>
      </c>
      <c r="D2" s="1"/>
      <c r="E2" s="9" t="s">
        <v>115</v>
      </c>
      <c r="F2" s="1"/>
    </row>
    <row r="3" spans="2:6" x14ac:dyDescent="0.25">
      <c r="B3" s="11"/>
      <c r="C3" s="29"/>
      <c r="D3" s="1"/>
      <c r="F3" s="1"/>
    </row>
    <row r="4" spans="2:6" ht="17.25" thickBot="1" x14ac:dyDescent="0.3">
      <c r="B4" s="10" t="s">
        <v>28</v>
      </c>
      <c r="C4" s="10" t="s">
        <v>29</v>
      </c>
      <c r="D4" s="63" t="s">
        <v>30</v>
      </c>
      <c r="E4" s="63"/>
      <c r="F4" s="10" t="s">
        <v>31</v>
      </c>
    </row>
    <row r="5" spans="2:6" x14ac:dyDescent="0.25">
      <c r="B5" s="12">
        <v>2327348470</v>
      </c>
      <c r="C5" s="13"/>
      <c r="D5" s="14" t="s">
        <v>36</v>
      </c>
      <c r="E5" s="15" t="s">
        <v>0</v>
      </c>
      <c r="F5" s="12" t="s">
        <v>37</v>
      </c>
    </row>
    <row r="6" spans="2:6" x14ac:dyDescent="0.25">
      <c r="B6" s="5" t="s">
        <v>32</v>
      </c>
      <c r="C6" s="6" t="s">
        <v>33</v>
      </c>
      <c r="D6" s="17"/>
      <c r="E6" s="2"/>
      <c r="F6" s="21" t="s">
        <v>87</v>
      </c>
    </row>
    <row r="7" spans="2:6" ht="30" x14ac:dyDescent="0.25">
      <c r="B7" s="3"/>
      <c r="C7" s="6" t="s">
        <v>14</v>
      </c>
      <c r="D7" s="4"/>
      <c r="E7" s="2"/>
      <c r="F7" s="5" t="s">
        <v>38</v>
      </c>
    </row>
    <row r="8" spans="2:6" x14ac:dyDescent="0.25">
      <c r="B8" s="3"/>
      <c r="C8" s="18" t="s">
        <v>34</v>
      </c>
      <c r="D8" s="57"/>
      <c r="E8" s="58"/>
      <c r="F8" s="3"/>
    </row>
    <row r="9" spans="2:6" x14ac:dyDescent="0.25">
      <c r="B9" s="3"/>
      <c r="C9" s="19" t="s">
        <v>35</v>
      </c>
      <c r="D9" s="4"/>
      <c r="E9" s="2"/>
      <c r="F9" s="3"/>
    </row>
    <row r="10" spans="2:6" ht="17.25" thickBot="1" x14ac:dyDescent="0.3">
      <c r="B10" s="3"/>
      <c r="C10" s="3"/>
      <c r="D10" s="20" t="s">
        <v>30</v>
      </c>
      <c r="E10" s="32">
        <v>1000</v>
      </c>
      <c r="F10" s="3"/>
    </row>
    <row r="11" spans="2:6" x14ac:dyDescent="0.25">
      <c r="B11" s="12">
        <v>2327348469</v>
      </c>
      <c r="C11" s="13"/>
      <c r="D11" s="14" t="s">
        <v>36</v>
      </c>
      <c r="E11" s="15" t="s">
        <v>0</v>
      </c>
      <c r="F11" s="12" t="s">
        <v>37</v>
      </c>
    </row>
    <row r="12" spans="2:6" x14ac:dyDescent="0.25">
      <c r="B12" s="5" t="s">
        <v>32</v>
      </c>
      <c r="C12" s="6" t="s">
        <v>33</v>
      </c>
      <c r="D12" s="17"/>
      <c r="E12" s="2"/>
      <c r="F12" s="21" t="s">
        <v>87</v>
      </c>
    </row>
    <row r="13" spans="2:6" ht="30" x14ac:dyDescent="0.25">
      <c r="B13" s="3"/>
      <c r="C13" s="6" t="s">
        <v>14</v>
      </c>
      <c r="D13" s="4"/>
      <c r="E13" s="2"/>
      <c r="F13" s="5" t="s">
        <v>38</v>
      </c>
    </row>
    <row r="14" spans="2:6" x14ac:dyDescent="0.25">
      <c r="B14" s="3"/>
      <c r="C14" s="18" t="s">
        <v>34</v>
      </c>
      <c r="D14" s="57"/>
      <c r="E14" s="58"/>
      <c r="F14" s="3"/>
    </row>
    <row r="15" spans="2:6" x14ac:dyDescent="0.25">
      <c r="B15" s="3"/>
      <c r="C15" s="19" t="s">
        <v>39</v>
      </c>
      <c r="D15" s="4"/>
      <c r="E15" s="2"/>
      <c r="F15" s="3"/>
    </row>
    <row r="16" spans="2:6" ht="17.25" thickBot="1" x14ac:dyDescent="0.3">
      <c r="B16" s="3"/>
      <c r="C16" s="3"/>
      <c r="D16" s="20" t="s">
        <v>30</v>
      </c>
      <c r="E16" s="32">
        <v>1000</v>
      </c>
      <c r="F16" s="3"/>
    </row>
    <row r="17" spans="2:6" x14ac:dyDescent="0.25">
      <c r="B17" s="12">
        <v>2327348468</v>
      </c>
      <c r="C17" s="13"/>
      <c r="D17" s="14" t="s">
        <v>36</v>
      </c>
      <c r="E17" s="15" t="s">
        <v>0</v>
      </c>
      <c r="F17" s="12" t="s">
        <v>37</v>
      </c>
    </row>
    <row r="18" spans="2:6" x14ac:dyDescent="0.25">
      <c r="B18" s="5" t="s">
        <v>32</v>
      </c>
      <c r="C18" s="6" t="s">
        <v>33</v>
      </c>
      <c r="D18" s="17"/>
      <c r="E18" s="2"/>
      <c r="F18" s="21" t="s">
        <v>87</v>
      </c>
    </row>
    <row r="19" spans="2:6" ht="30" x14ac:dyDescent="0.25">
      <c r="B19" s="3"/>
      <c r="C19" s="6" t="s">
        <v>14</v>
      </c>
      <c r="D19" s="4"/>
      <c r="E19" s="2"/>
      <c r="F19" s="5" t="s">
        <v>38</v>
      </c>
    </row>
    <row r="20" spans="2:6" x14ac:dyDescent="0.25">
      <c r="B20" s="3"/>
      <c r="C20" s="18" t="s">
        <v>34</v>
      </c>
      <c r="D20" s="57"/>
      <c r="E20" s="58"/>
      <c r="F20" s="3"/>
    </row>
    <row r="21" spans="2:6" x14ac:dyDescent="0.25">
      <c r="B21" s="3"/>
      <c r="C21" s="19" t="s">
        <v>40</v>
      </c>
      <c r="D21" s="4"/>
      <c r="E21" s="2"/>
      <c r="F21" s="3"/>
    </row>
    <row r="22" spans="2:6" ht="17.25" thickBot="1" x14ac:dyDescent="0.3">
      <c r="B22" s="3"/>
      <c r="C22" s="3"/>
      <c r="D22" s="20" t="s">
        <v>30</v>
      </c>
      <c r="E22" s="32">
        <v>1000</v>
      </c>
      <c r="F22" s="3"/>
    </row>
    <row r="23" spans="2:6" x14ac:dyDescent="0.25">
      <c r="B23" s="12">
        <v>2327348467</v>
      </c>
      <c r="C23" s="13"/>
      <c r="D23" s="14" t="s">
        <v>36</v>
      </c>
      <c r="E23" s="15" t="s">
        <v>0</v>
      </c>
      <c r="F23" s="12" t="s">
        <v>37</v>
      </c>
    </row>
    <row r="24" spans="2:6" x14ac:dyDescent="0.25">
      <c r="B24" s="5" t="s">
        <v>32</v>
      </c>
      <c r="C24" s="6" t="s">
        <v>33</v>
      </c>
      <c r="D24" s="17"/>
      <c r="E24" s="2"/>
      <c r="F24" s="21" t="s">
        <v>87</v>
      </c>
    </row>
    <row r="25" spans="2:6" ht="30" x14ac:dyDescent="0.25">
      <c r="B25" s="3"/>
      <c r="C25" s="6" t="s">
        <v>14</v>
      </c>
      <c r="D25" s="4"/>
      <c r="E25" s="2"/>
      <c r="F25" s="5" t="s">
        <v>38</v>
      </c>
    </row>
    <row r="26" spans="2:6" x14ac:dyDescent="0.25">
      <c r="B26" s="3"/>
      <c r="C26" s="18" t="s">
        <v>34</v>
      </c>
      <c r="D26" s="57"/>
      <c r="E26" s="58"/>
      <c r="F26" s="3"/>
    </row>
    <row r="27" spans="2:6" x14ac:dyDescent="0.25">
      <c r="B27" s="3"/>
      <c r="C27" s="19" t="s">
        <v>41</v>
      </c>
      <c r="D27" s="4"/>
      <c r="E27" s="2"/>
      <c r="F27" s="3"/>
    </row>
    <row r="28" spans="2:6" ht="17.25" thickBot="1" x14ac:dyDescent="0.3">
      <c r="B28" s="3"/>
      <c r="C28" s="3"/>
      <c r="D28" s="20" t="s">
        <v>30</v>
      </c>
      <c r="E28" s="32">
        <v>1000</v>
      </c>
      <c r="F28" s="3"/>
    </row>
    <row r="29" spans="2:6" x14ac:dyDescent="0.25">
      <c r="B29" s="12">
        <v>2327348466</v>
      </c>
      <c r="C29" s="13"/>
      <c r="D29" s="14" t="s">
        <v>36</v>
      </c>
      <c r="E29" s="15" t="s">
        <v>44</v>
      </c>
      <c r="F29" s="12" t="s">
        <v>45</v>
      </c>
    </row>
    <row r="30" spans="2:6" x14ac:dyDescent="0.25">
      <c r="B30" s="5" t="s">
        <v>32</v>
      </c>
      <c r="C30" s="6" t="s">
        <v>42</v>
      </c>
      <c r="D30" s="17"/>
      <c r="E30" s="2"/>
      <c r="F30" s="5" t="s">
        <v>38</v>
      </c>
    </row>
    <row r="31" spans="2:6" ht="30" x14ac:dyDescent="0.25">
      <c r="B31" s="3"/>
      <c r="C31" s="6" t="s">
        <v>19</v>
      </c>
      <c r="D31" s="4"/>
      <c r="E31" s="2"/>
      <c r="F31" s="3"/>
    </row>
    <row r="32" spans="2:6" x14ac:dyDescent="0.25">
      <c r="B32" s="3"/>
      <c r="C32" s="18" t="s">
        <v>34</v>
      </c>
      <c r="D32" s="57"/>
      <c r="E32" s="58"/>
      <c r="F32" s="3"/>
    </row>
    <row r="33" spans="2:6" x14ac:dyDescent="0.25">
      <c r="B33" s="3"/>
      <c r="C33" s="19" t="s">
        <v>43</v>
      </c>
      <c r="D33" s="4"/>
      <c r="E33" s="2"/>
      <c r="F33" s="3"/>
    </row>
    <row r="34" spans="2:6" ht="17.25" thickBot="1" x14ac:dyDescent="0.3">
      <c r="B34" s="3"/>
      <c r="C34" s="3"/>
      <c r="D34" s="20" t="s">
        <v>30</v>
      </c>
      <c r="E34" s="32">
        <v>4900</v>
      </c>
      <c r="F34" s="3"/>
    </row>
    <row r="35" spans="2:6" x14ac:dyDescent="0.25">
      <c r="B35" s="12">
        <v>2327348465</v>
      </c>
      <c r="C35" s="13"/>
      <c r="D35" s="14" t="s">
        <v>36</v>
      </c>
      <c r="E35" s="15" t="s">
        <v>47</v>
      </c>
      <c r="F35" s="12" t="s">
        <v>51</v>
      </c>
    </row>
    <row r="36" spans="2:6" ht="30" x14ac:dyDescent="0.25">
      <c r="B36" s="5" t="s">
        <v>32</v>
      </c>
      <c r="C36" s="6" t="s">
        <v>46</v>
      </c>
      <c r="D36" s="7" t="s">
        <v>48</v>
      </c>
      <c r="E36" s="16" t="s">
        <v>49</v>
      </c>
      <c r="F36" s="21" t="s">
        <v>88</v>
      </c>
    </row>
    <row r="37" spans="2:6" ht="30" x14ac:dyDescent="0.25">
      <c r="B37" s="3"/>
      <c r="C37" s="6" t="s">
        <v>18</v>
      </c>
      <c r="D37" s="17"/>
      <c r="E37" s="2"/>
      <c r="F37" s="22"/>
    </row>
    <row r="38" spans="2:6" x14ac:dyDescent="0.25">
      <c r="B38" s="3"/>
      <c r="C38" s="18" t="s">
        <v>34</v>
      </c>
      <c r="D38" s="4"/>
      <c r="E38" s="2"/>
      <c r="F38" s="22"/>
    </row>
    <row r="39" spans="2:6" x14ac:dyDescent="0.25">
      <c r="B39" s="3"/>
      <c r="C39" s="3"/>
      <c r="D39" s="57"/>
      <c r="E39" s="58"/>
      <c r="F39" s="22"/>
    </row>
    <row r="40" spans="2:6" x14ac:dyDescent="0.25">
      <c r="B40" s="3"/>
      <c r="C40" s="3"/>
      <c r="D40" s="4"/>
      <c r="E40" s="2"/>
      <c r="F40" s="22"/>
    </row>
    <row r="41" spans="2:6" ht="17.25" thickBot="1" x14ac:dyDescent="0.3">
      <c r="B41" s="3"/>
      <c r="C41" s="3"/>
      <c r="D41" s="20" t="s">
        <v>30</v>
      </c>
      <c r="E41" s="32">
        <v>137500</v>
      </c>
      <c r="F41" s="22"/>
    </row>
    <row r="42" spans="2:6" x14ac:dyDescent="0.25">
      <c r="B42" s="12">
        <v>2327348464</v>
      </c>
      <c r="C42" s="13"/>
      <c r="D42" s="14" t="s">
        <v>36</v>
      </c>
      <c r="E42" s="15" t="s">
        <v>53</v>
      </c>
      <c r="F42" s="12" t="s">
        <v>45</v>
      </c>
    </row>
    <row r="43" spans="2:6" x14ac:dyDescent="0.25">
      <c r="B43" s="5" t="s">
        <v>32</v>
      </c>
      <c r="C43" s="6" t="s">
        <v>42</v>
      </c>
      <c r="D43" s="17" t="s">
        <v>54</v>
      </c>
      <c r="E43" s="16" t="s">
        <v>55</v>
      </c>
      <c r="F43" s="5" t="s">
        <v>38</v>
      </c>
    </row>
    <row r="44" spans="2:6" x14ac:dyDescent="0.25">
      <c r="B44" s="3"/>
      <c r="C44" s="6" t="s">
        <v>17</v>
      </c>
      <c r="D44" s="17"/>
      <c r="E44" s="2"/>
      <c r="F44" s="3"/>
    </row>
    <row r="45" spans="2:6" x14ac:dyDescent="0.25">
      <c r="B45" s="3"/>
      <c r="C45" s="18" t="s">
        <v>34</v>
      </c>
      <c r="D45" s="4"/>
      <c r="E45" s="2"/>
      <c r="F45" s="3"/>
    </row>
    <row r="46" spans="2:6" ht="30" x14ac:dyDescent="0.25">
      <c r="B46" s="3"/>
      <c r="C46" s="19" t="s">
        <v>52</v>
      </c>
      <c r="D46" s="57"/>
      <c r="E46" s="58"/>
      <c r="F46" s="3"/>
    </row>
    <row r="47" spans="2:6" x14ac:dyDescent="0.25">
      <c r="B47" s="3"/>
      <c r="C47" s="3"/>
      <c r="D47" s="4"/>
      <c r="E47" s="2"/>
      <c r="F47" s="3"/>
    </row>
    <row r="48" spans="2:6" ht="17.25" thickBot="1" x14ac:dyDescent="0.3">
      <c r="B48" s="3"/>
      <c r="C48" s="3"/>
      <c r="D48" s="20" t="s">
        <v>30</v>
      </c>
      <c r="E48" s="32">
        <v>8300</v>
      </c>
      <c r="F48" s="3"/>
    </row>
    <row r="49" spans="2:6" x14ac:dyDescent="0.25">
      <c r="B49" s="12">
        <v>2327348463</v>
      </c>
      <c r="C49" s="13"/>
      <c r="D49" s="14" t="s">
        <v>36</v>
      </c>
      <c r="E49" s="15" t="s">
        <v>53</v>
      </c>
      <c r="F49" s="12" t="s">
        <v>45</v>
      </c>
    </row>
    <row r="50" spans="2:6" x14ac:dyDescent="0.25">
      <c r="B50" s="5" t="s">
        <v>32</v>
      </c>
      <c r="C50" s="6" t="s">
        <v>42</v>
      </c>
      <c r="D50" s="17" t="s">
        <v>54</v>
      </c>
      <c r="E50" s="16" t="s">
        <v>57</v>
      </c>
      <c r="F50" s="5" t="s">
        <v>38</v>
      </c>
    </row>
    <row r="51" spans="2:6" x14ac:dyDescent="0.25">
      <c r="B51" s="3"/>
      <c r="C51" s="6" t="s">
        <v>17</v>
      </c>
      <c r="D51" s="17"/>
      <c r="E51" s="2"/>
      <c r="F51" s="3"/>
    </row>
    <row r="52" spans="2:6" x14ac:dyDescent="0.25">
      <c r="B52" s="3"/>
      <c r="C52" s="18" t="s">
        <v>34</v>
      </c>
      <c r="D52" s="4"/>
      <c r="E52" s="2"/>
      <c r="F52" s="3"/>
    </row>
    <row r="53" spans="2:6" ht="30" x14ac:dyDescent="0.25">
      <c r="B53" s="3"/>
      <c r="C53" s="19" t="s">
        <v>56</v>
      </c>
      <c r="D53" s="57"/>
      <c r="E53" s="58"/>
      <c r="F53" s="3"/>
    </row>
    <row r="54" spans="2:6" x14ac:dyDescent="0.25">
      <c r="B54" s="3"/>
      <c r="C54" s="3"/>
      <c r="D54" s="4"/>
      <c r="E54" s="2"/>
      <c r="F54" s="3"/>
    </row>
    <row r="55" spans="2:6" ht="17.25" thickBot="1" x14ac:dyDescent="0.3">
      <c r="B55" s="3"/>
      <c r="C55" s="3"/>
      <c r="D55" s="20" t="s">
        <v>30</v>
      </c>
      <c r="E55" s="32">
        <v>12000</v>
      </c>
      <c r="F55" s="3"/>
    </row>
    <row r="56" spans="2:6" x14ac:dyDescent="0.25">
      <c r="B56" s="12">
        <v>2327348462</v>
      </c>
      <c r="C56" s="13"/>
      <c r="D56" s="14" t="s">
        <v>36</v>
      </c>
      <c r="E56" s="15" t="s">
        <v>0</v>
      </c>
      <c r="F56" s="12" t="s">
        <v>45</v>
      </c>
    </row>
    <row r="57" spans="2:6" x14ac:dyDescent="0.25">
      <c r="B57" s="5" t="s">
        <v>32</v>
      </c>
      <c r="C57" s="6" t="s">
        <v>42</v>
      </c>
      <c r="D57" s="17" t="s">
        <v>54</v>
      </c>
      <c r="E57" s="16" t="s">
        <v>60</v>
      </c>
      <c r="F57" s="5" t="s">
        <v>38</v>
      </c>
    </row>
    <row r="58" spans="2:6" ht="30" x14ac:dyDescent="0.25">
      <c r="B58" s="3"/>
      <c r="C58" s="6" t="s">
        <v>16</v>
      </c>
      <c r="D58" s="17"/>
      <c r="E58" s="2"/>
      <c r="F58" s="3"/>
    </row>
    <row r="59" spans="2:6" x14ac:dyDescent="0.25">
      <c r="B59" s="3"/>
      <c r="C59" s="18" t="s">
        <v>34</v>
      </c>
      <c r="D59" s="4"/>
      <c r="E59" s="2"/>
      <c r="F59" s="3"/>
    </row>
    <row r="60" spans="2:6" x14ac:dyDescent="0.25">
      <c r="B60" s="3"/>
      <c r="C60" s="19" t="s">
        <v>59</v>
      </c>
      <c r="D60" s="57"/>
      <c r="E60" s="58"/>
      <c r="F60" s="3"/>
    </row>
    <row r="61" spans="2:6" x14ac:dyDescent="0.25">
      <c r="B61" s="3"/>
      <c r="C61" s="3"/>
      <c r="D61" s="4"/>
      <c r="E61" s="2"/>
      <c r="F61" s="3"/>
    </row>
    <row r="62" spans="2:6" ht="17.25" thickBot="1" x14ac:dyDescent="0.3">
      <c r="B62" s="3"/>
      <c r="C62" s="3"/>
      <c r="D62" s="20" t="s">
        <v>30</v>
      </c>
      <c r="E62" s="32">
        <v>1400</v>
      </c>
      <c r="F62" s="3"/>
    </row>
    <row r="63" spans="2:6" x14ac:dyDescent="0.25">
      <c r="B63" s="12">
        <v>2327348461</v>
      </c>
      <c r="C63" s="13"/>
      <c r="D63" s="14" t="s">
        <v>36</v>
      </c>
      <c r="E63" s="15" t="s">
        <v>63</v>
      </c>
      <c r="F63" s="12" t="s">
        <v>45</v>
      </c>
    </row>
    <row r="64" spans="2:6" x14ac:dyDescent="0.25">
      <c r="B64" s="5" t="s">
        <v>32</v>
      </c>
      <c r="C64" s="6" t="s">
        <v>42</v>
      </c>
      <c r="D64" s="17" t="s">
        <v>54</v>
      </c>
      <c r="E64" s="16" t="s">
        <v>64</v>
      </c>
      <c r="F64" s="5" t="s">
        <v>38</v>
      </c>
    </row>
    <row r="65" spans="2:6" ht="30" x14ac:dyDescent="0.25">
      <c r="B65" s="3"/>
      <c r="C65" s="6" t="s">
        <v>16</v>
      </c>
      <c r="D65" s="17"/>
      <c r="E65" s="2"/>
      <c r="F65" s="3"/>
    </row>
    <row r="66" spans="2:6" x14ac:dyDescent="0.25">
      <c r="B66" s="3"/>
      <c r="C66" s="18" t="s">
        <v>61</v>
      </c>
      <c r="D66" s="4"/>
      <c r="E66" s="2"/>
      <c r="F66" s="3"/>
    </row>
    <row r="67" spans="2:6" x14ac:dyDescent="0.25">
      <c r="B67" s="3"/>
      <c r="C67" s="19" t="s">
        <v>62</v>
      </c>
      <c r="D67" s="57"/>
      <c r="E67" s="58"/>
      <c r="F67" s="3"/>
    </row>
    <row r="68" spans="2:6" x14ac:dyDescent="0.25">
      <c r="B68" s="3"/>
      <c r="C68" s="3"/>
      <c r="D68" s="4"/>
      <c r="E68" s="2"/>
      <c r="F68" s="3"/>
    </row>
    <row r="69" spans="2:6" ht="17.25" thickBot="1" x14ac:dyDescent="0.3">
      <c r="B69" s="3"/>
      <c r="C69" s="3"/>
      <c r="D69" s="20" t="s">
        <v>30</v>
      </c>
      <c r="E69" s="32">
        <v>2600</v>
      </c>
      <c r="F69" s="3"/>
    </row>
    <row r="70" spans="2:6" x14ac:dyDescent="0.25">
      <c r="B70" s="12">
        <v>2327348460</v>
      </c>
      <c r="C70" s="13"/>
      <c r="D70" s="14" t="s">
        <v>36</v>
      </c>
      <c r="E70" s="15" t="s">
        <v>0</v>
      </c>
      <c r="F70" s="12" t="s">
        <v>45</v>
      </c>
    </row>
    <row r="71" spans="2:6" x14ac:dyDescent="0.25">
      <c r="B71" s="5" t="s">
        <v>32</v>
      </c>
      <c r="C71" s="6" t="s">
        <v>42</v>
      </c>
      <c r="D71" s="17"/>
      <c r="E71" s="2"/>
      <c r="F71" s="5" t="s">
        <v>38</v>
      </c>
    </row>
    <row r="72" spans="2:6" ht="30" x14ac:dyDescent="0.25">
      <c r="B72" s="3"/>
      <c r="C72" s="6" t="s">
        <v>16</v>
      </c>
      <c r="D72" s="4"/>
      <c r="E72" s="2"/>
      <c r="F72" s="3"/>
    </row>
    <row r="73" spans="2:6" x14ac:dyDescent="0.25">
      <c r="B73" s="3"/>
      <c r="C73" s="18" t="s">
        <v>34</v>
      </c>
      <c r="D73" s="57"/>
      <c r="E73" s="58"/>
      <c r="F73" s="3"/>
    </row>
    <row r="74" spans="2:6" x14ac:dyDescent="0.25">
      <c r="B74" s="3"/>
      <c r="C74" s="19" t="s">
        <v>65</v>
      </c>
      <c r="D74" s="4"/>
      <c r="E74" s="2"/>
      <c r="F74" s="3"/>
    </row>
    <row r="75" spans="2:6" ht="17.25" thickBot="1" x14ac:dyDescent="0.3">
      <c r="B75" s="3"/>
      <c r="C75" s="3"/>
      <c r="D75" s="20" t="s">
        <v>30</v>
      </c>
      <c r="E75" s="32">
        <v>1000</v>
      </c>
      <c r="F75" s="3"/>
    </row>
    <row r="76" spans="2:6" x14ac:dyDescent="0.25">
      <c r="B76" s="12">
        <v>2327348459</v>
      </c>
      <c r="C76" s="13"/>
      <c r="D76" s="14" t="s">
        <v>36</v>
      </c>
      <c r="E76" s="15" t="s">
        <v>63</v>
      </c>
      <c r="F76" s="12" t="s">
        <v>45</v>
      </c>
    </row>
    <row r="77" spans="2:6" x14ac:dyDescent="0.25">
      <c r="B77" s="5" t="s">
        <v>32</v>
      </c>
      <c r="C77" s="6" t="s">
        <v>42</v>
      </c>
      <c r="D77" s="17"/>
      <c r="E77" s="2"/>
      <c r="F77" s="5" t="s">
        <v>38</v>
      </c>
    </row>
    <row r="78" spans="2:6" ht="30" x14ac:dyDescent="0.25">
      <c r="B78" s="3"/>
      <c r="C78" s="6" t="s">
        <v>16</v>
      </c>
      <c r="D78" s="4"/>
      <c r="E78" s="2"/>
      <c r="F78" s="3"/>
    </row>
    <row r="79" spans="2:6" x14ac:dyDescent="0.25">
      <c r="B79" s="3"/>
      <c r="C79" s="18" t="s">
        <v>61</v>
      </c>
      <c r="D79" s="57"/>
      <c r="E79" s="58"/>
      <c r="F79" s="3"/>
    </row>
    <row r="80" spans="2:6" x14ac:dyDescent="0.25">
      <c r="B80" s="3"/>
      <c r="C80" s="19" t="s">
        <v>66</v>
      </c>
      <c r="D80" s="4"/>
      <c r="E80" s="2"/>
      <c r="F80" s="3"/>
    </row>
    <row r="81" spans="2:6" ht="17.25" thickBot="1" x14ac:dyDescent="0.3">
      <c r="B81" s="3"/>
      <c r="C81" s="3"/>
      <c r="D81" s="20" t="s">
        <v>30</v>
      </c>
      <c r="E81" s="32">
        <v>2000</v>
      </c>
      <c r="F81" s="3"/>
    </row>
    <row r="82" spans="2:6" x14ac:dyDescent="0.25">
      <c r="B82" s="12">
        <v>2327348458</v>
      </c>
      <c r="C82" s="13"/>
      <c r="D82" s="14" t="s">
        <v>36</v>
      </c>
      <c r="E82" s="15" t="s">
        <v>5</v>
      </c>
      <c r="F82" s="12" t="s">
        <v>45</v>
      </c>
    </row>
    <row r="83" spans="2:6" x14ac:dyDescent="0.25">
      <c r="B83" s="5" t="s">
        <v>32</v>
      </c>
      <c r="C83" s="6" t="s">
        <v>42</v>
      </c>
      <c r="D83" s="17" t="s">
        <v>54</v>
      </c>
      <c r="E83" s="16" t="s">
        <v>68</v>
      </c>
      <c r="F83" s="5" t="s">
        <v>38</v>
      </c>
    </row>
    <row r="84" spans="2:6" x14ac:dyDescent="0.25">
      <c r="B84" s="3"/>
      <c r="C84" s="6" t="s">
        <v>15</v>
      </c>
      <c r="D84" s="17"/>
      <c r="E84" s="2"/>
      <c r="F84" s="3"/>
    </row>
    <row r="85" spans="2:6" x14ac:dyDescent="0.25">
      <c r="B85" s="3"/>
      <c r="C85" s="18" t="s">
        <v>34</v>
      </c>
      <c r="D85" s="4"/>
      <c r="E85" s="2"/>
      <c r="F85" s="3"/>
    </row>
    <row r="86" spans="2:6" ht="30" x14ac:dyDescent="0.25">
      <c r="B86" s="3"/>
      <c r="C86" s="19" t="s">
        <v>67</v>
      </c>
      <c r="D86" s="57"/>
      <c r="E86" s="58"/>
      <c r="F86" s="3"/>
    </row>
    <row r="87" spans="2:6" x14ac:dyDescent="0.25">
      <c r="B87" s="3"/>
      <c r="C87" s="3"/>
      <c r="D87" s="4"/>
      <c r="E87" s="2"/>
      <c r="F87" s="3"/>
    </row>
    <row r="88" spans="2:6" ht="17.25" thickBot="1" x14ac:dyDescent="0.3">
      <c r="B88" s="3"/>
      <c r="C88" s="3"/>
      <c r="D88" s="20" t="s">
        <v>30</v>
      </c>
      <c r="E88" s="32">
        <v>9800</v>
      </c>
      <c r="F88" s="3"/>
    </row>
    <row r="89" spans="2:6" x14ac:dyDescent="0.25">
      <c r="B89" s="12">
        <v>2327348457</v>
      </c>
      <c r="C89" s="13"/>
      <c r="D89" s="14" t="s">
        <v>36</v>
      </c>
      <c r="E89" s="15" t="s">
        <v>5</v>
      </c>
      <c r="F89" s="12" t="s">
        <v>45</v>
      </c>
    </row>
    <row r="90" spans="2:6" x14ac:dyDescent="0.25">
      <c r="B90" s="5" t="s">
        <v>32</v>
      </c>
      <c r="C90" s="6" t="s">
        <v>42</v>
      </c>
      <c r="D90" s="17" t="s">
        <v>54</v>
      </c>
      <c r="E90" s="16" t="s">
        <v>60</v>
      </c>
      <c r="F90" s="5" t="s">
        <v>38</v>
      </c>
    </row>
    <row r="91" spans="2:6" x14ac:dyDescent="0.25">
      <c r="B91" s="3"/>
      <c r="C91" s="6" t="s">
        <v>15</v>
      </c>
      <c r="D91" s="17"/>
      <c r="E91" s="2"/>
      <c r="F91" s="3"/>
    </row>
    <row r="92" spans="2:6" x14ac:dyDescent="0.25">
      <c r="B92" s="3"/>
      <c r="C92" s="18" t="s">
        <v>34</v>
      </c>
      <c r="D92" s="4"/>
      <c r="E92" s="2"/>
      <c r="F92" s="3"/>
    </row>
    <row r="93" spans="2:6" ht="30" x14ac:dyDescent="0.25">
      <c r="B93" s="3"/>
      <c r="C93" s="19" t="s">
        <v>69</v>
      </c>
      <c r="D93" s="57"/>
      <c r="E93" s="58"/>
      <c r="F93" s="3"/>
    </row>
    <row r="94" spans="2:6" x14ac:dyDescent="0.25">
      <c r="B94" s="3"/>
      <c r="C94" s="3"/>
      <c r="D94" s="4"/>
      <c r="E94" s="2"/>
      <c r="F94" s="3"/>
    </row>
    <row r="95" spans="2:6" ht="17.25" thickBot="1" x14ac:dyDescent="0.3">
      <c r="B95" s="3"/>
      <c r="C95" s="3"/>
      <c r="D95" s="20" t="s">
        <v>30</v>
      </c>
      <c r="E95" s="32">
        <v>5900</v>
      </c>
      <c r="F95" s="3"/>
    </row>
    <row r="96" spans="2:6" x14ac:dyDescent="0.25">
      <c r="B96" s="12">
        <v>2327348456</v>
      </c>
      <c r="C96" s="13"/>
      <c r="D96" s="14" t="s">
        <v>36</v>
      </c>
      <c r="E96" s="15" t="s">
        <v>0</v>
      </c>
      <c r="F96" s="12" t="s">
        <v>37</v>
      </c>
    </row>
    <row r="97" spans="2:6" x14ac:dyDescent="0.25">
      <c r="B97" s="5" t="s">
        <v>32</v>
      </c>
      <c r="C97" s="6" t="s">
        <v>33</v>
      </c>
      <c r="D97" s="17"/>
      <c r="E97" s="2"/>
      <c r="F97" s="21" t="s">
        <v>87</v>
      </c>
    </row>
    <row r="98" spans="2:6" ht="30" x14ac:dyDescent="0.25">
      <c r="B98" s="3"/>
      <c r="C98" s="6" t="s">
        <v>14</v>
      </c>
      <c r="D98" s="4"/>
      <c r="E98" s="2"/>
      <c r="F98" s="5" t="s">
        <v>38</v>
      </c>
    </row>
    <row r="99" spans="2:6" x14ac:dyDescent="0.25">
      <c r="B99" s="3"/>
      <c r="C99" s="18" t="s">
        <v>34</v>
      </c>
      <c r="D99" s="57"/>
      <c r="E99" s="58"/>
      <c r="F99" s="3"/>
    </row>
    <row r="100" spans="2:6" x14ac:dyDescent="0.25">
      <c r="B100" s="3"/>
      <c r="C100" s="19" t="s">
        <v>70</v>
      </c>
      <c r="D100" s="4"/>
      <c r="E100" s="2"/>
      <c r="F100" s="3"/>
    </row>
    <row r="101" spans="2:6" ht="17.25" thickBot="1" x14ac:dyDescent="0.3">
      <c r="B101" s="3"/>
      <c r="C101" s="3"/>
      <c r="D101" s="20" t="s">
        <v>30</v>
      </c>
      <c r="E101" s="32">
        <v>1000</v>
      </c>
      <c r="F101" s="3"/>
    </row>
    <row r="102" spans="2:6" x14ac:dyDescent="0.25">
      <c r="B102" s="12">
        <v>2327348455</v>
      </c>
      <c r="C102" s="13"/>
      <c r="D102" s="14" t="s">
        <v>36</v>
      </c>
      <c r="E102" s="15" t="s">
        <v>0</v>
      </c>
      <c r="F102" s="12" t="s">
        <v>37</v>
      </c>
    </row>
    <row r="103" spans="2:6" x14ac:dyDescent="0.25">
      <c r="B103" s="5" t="s">
        <v>32</v>
      </c>
      <c r="C103" s="6" t="s">
        <v>33</v>
      </c>
      <c r="D103" s="17"/>
      <c r="E103" s="2"/>
      <c r="F103" s="21" t="s">
        <v>87</v>
      </c>
    </row>
    <row r="104" spans="2:6" ht="30" x14ac:dyDescent="0.25">
      <c r="B104" s="3"/>
      <c r="C104" s="6" t="s">
        <v>14</v>
      </c>
      <c r="D104" s="4"/>
      <c r="E104" s="2"/>
      <c r="F104" s="5" t="s">
        <v>38</v>
      </c>
    </row>
    <row r="105" spans="2:6" x14ac:dyDescent="0.25">
      <c r="B105" s="3"/>
      <c r="C105" s="18" t="s">
        <v>34</v>
      </c>
      <c r="D105" s="57"/>
      <c r="E105" s="58"/>
      <c r="F105" s="3"/>
    </row>
    <row r="106" spans="2:6" x14ac:dyDescent="0.25">
      <c r="B106" s="3"/>
      <c r="C106" s="19" t="s">
        <v>71</v>
      </c>
      <c r="D106" s="4"/>
      <c r="E106" s="2"/>
      <c r="F106" s="3"/>
    </row>
    <row r="107" spans="2:6" ht="17.25" thickBot="1" x14ac:dyDescent="0.3">
      <c r="B107" s="3"/>
      <c r="C107" s="3"/>
      <c r="D107" s="20" t="s">
        <v>30</v>
      </c>
      <c r="E107" s="32">
        <v>1000</v>
      </c>
      <c r="F107" s="3"/>
    </row>
    <row r="108" spans="2:6" x14ac:dyDescent="0.25">
      <c r="B108" s="12">
        <v>2327348454</v>
      </c>
      <c r="C108" s="13"/>
      <c r="D108" s="14" t="s">
        <v>36</v>
      </c>
      <c r="E108" s="15" t="s">
        <v>0</v>
      </c>
      <c r="F108" s="12" t="s">
        <v>37</v>
      </c>
    </row>
    <row r="109" spans="2:6" x14ac:dyDescent="0.25">
      <c r="B109" s="5" t="s">
        <v>32</v>
      </c>
      <c r="C109" s="6" t="s">
        <v>33</v>
      </c>
      <c r="D109" s="7" t="s">
        <v>48</v>
      </c>
      <c r="E109" s="16" t="s">
        <v>49</v>
      </c>
      <c r="F109" s="21" t="s">
        <v>87</v>
      </c>
    </row>
    <row r="110" spans="2:6" ht="30" x14ac:dyDescent="0.25">
      <c r="B110" s="3"/>
      <c r="C110" s="6" t="s">
        <v>14</v>
      </c>
      <c r="D110" s="17"/>
      <c r="E110" s="2"/>
      <c r="F110" s="5" t="s">
        <v>38</v>
      </c>
    </row>
    <row r="111" spans="2:6" x14ac:dyDescent="0.25">
      <c r="B111" s="3"/>
      <c r="C111" s="18" t="s">
        <v>34</v>
      </c>
      <c r="D111" s="4"/>
      <c r="E111" s="2"/>
      <c r="F111" s="3"/>
    </row>
    <row r="112" spans="2:6" x14ac:dyDescent="0.25">
      <c r="B112" s="3"/>
      <c r="C112" s="19" t="s">
        <v>72</v>
      </c>
      <c r="D112" s="57"/>
      <c r="E112" s="58"/>
      <c r="F112" s="3"/>
    </row>
    <row r="113" spans="2:6" x14ac:dyDescent="0.25">
      <c r="B113" s="3"/>
      <c r="C113" s="3"/>
      <c r="D113" s="4"/>
      <c r="E113" s="2"/>
      <c r="F113" s="3"/>
    </row>
    <row r="114" spans="2:6" ht="17.25" thickBot="1" x14ac:dyDescent="0.3">
      <c r="B114" s="3"/>
      <c r="C114" s="3"/>
      <c r="D114" s="20" t="s">
        <v>30</v>
      </c>
      <c r="E114" s="32">
        <v>3500</v>
      </c>
      <c r="F114" s="3"/>
    </row>
    <row r="115" spans="2:6" x14ac:dyDescent="0.25">
      <c r="B115" s="12">
        <v>2327348453</v>
      </c>
      <c r="C115" s="13"/>
      <c r="D115" s="14" t="s">
        <v>36</v>
      </c>
      <c r="E115" s="15" t="s">
        <v>3</v>
      </c>
      <c r="F115" s="12" t="s">
        <v>45</v>
      </c>
    </row>
    <row r="116" spans="2:6" x14ac:dyDescent="0.25">
      <c r="B116" s="5" t="s">
        <v>32</v>
      </c>
      <c r="C116" s="6" t="s">
        <v>42</v>
      </c>
      <c r="D116" s="17"/>
      <c r="E116" s="2"/>
      <c r="F116" s="5" t="s">
        <v>38</v>
      </c>
    </row>
    <row r="117" spans="2:6" ht="30" x14ac:dyDescent="0.25">
      <c r="B117" s="3"/>
      <c r="C117" s="6" t="s">
        <v>13</v>
      </c>
      <c r="D117" s="4"/>
      <c r="E117" s="2"/>
      <c r="F117" s="3"/>
    </row>
    <row r="118" spans="2:6" x14ac:dyDescent="0.25">
      <c r="B118" s="3"/>
      <c r="C118" s="18" t="s">
        <v>34</v>
      </c>
      <c r="D118" s="57"/>
      <c r="E118" s="58"/>
      <c r="F118" s="3"/>
    </row>
    <row r="119" spans="2:6" x14ac:dyDescent="0.25">
      <c r="B119" s="3"/>
      <c r="C119" s="19" t="s">
        <v>73</v>
      </c>
      <c r="D119" s="4"/>
      <c r="E119" s="2"/>
      <c r="F119" s="3"/>
    </row>
    <row r="120" spans="2:6" ht="17.25" thickBot="1" x14ac:dyDescent="0.3">
      <c r="B120" s="3"/>
      <c r="C120" s="3"/>
      <c r="D120" s="20" t="s">
        <v>30</v>
      </c>
      <c r="E120" s="32">
        <v>3900</v>
      </c>
      <c r="F120" s="3"/>
    </row>
    <row r="121" spans="2:6" x14ac:dyDescent="0.25">
      <c r="B121" s="12">
        <v>2327348452</v>
      </c>
      <c r="C121" s="13"/>
      <c r="D121" s="14" t="s">
        <v>36</v>
      </c>
      <c r="E121" s="15" t="s">
        <v>50</v>
      </c>
      <c r="F121" s="12" t="s">
        <v>45</v>
      </c>
    </row>
    <row r="122" spans="2:6" x14ac:dyDescent="0.25">
      <c r="B122" s="5" t="s">
        <v>32</v>
      </c>
      <c r="C122" s="6" t="s">
        <v>74</v>
      </c>
      <c r="D122" s="17" t="s">
        <v>76</v>
      </c>
      <c r="E122" s="16" t="s">
        <v>77</v>
      </c>
      <c r="F122" s="5" t="s">
        <v>38</v>
      </c>
    </row>
    <row r="123" spans="2:6" ht="30" x14ac:dyDescent="0.25">
      <c r="B123" s="3"/>
      <c r="C123" s="6" t="s">
        <v>12</v>
      </c>
      <c r="D123" s="17"/>
      <c r="E123" s="2"/>
      <c r="F123" s="3"/>
    </row>
    <row r="124" spans="2:6" x14ac:dyDescent="0.25">
      <c r="B124" s="3"/>
      <c r="C124" s="18" t="s">
        <v>34</v>
      </c>
      <c r="D124" s="4"/>
      <c r="E124" s="2"/>
      <c r="F124" s="3"/>
    </row>
    <row r="125" spans="2:6" ht="30" x14ac:dyDescent="0.25">
      <c r="B125" s="3"/>
      <c r="C125" s="19" t="s">
        <v>75</v>
      </c>
      <c r="D125" s="57"/>
      <c r="E125" s="58"/>
      <c r="F125" s="3"/>
    </row>
    <row r="126" spans="2:6" x14ac:dyDescent="0.25">
      <c r="B126" s="3"/>
      <c r="C126" s="3"/>
      <c r="D126" s="4"/>
      <c r="E126" s="2"/>
      <c r="F126" s="3"/>
    </row>
    <row r="127" spans="2:6" ht="17.25" thickBot="1" x14ac:dyDescent="0.3">
      <c r="B127" s="3"/>
      <c r="C127" s="3"/>
      <c r="D127" s="20" t="s">
        <v>30</v>
      </c>
      <c r="E127" s="32">
        <v>155400</v>
      </c>
      <c r="F127" s="3"/>
    </row>
    <row r="128" spans="2:6" x14ac:dyDescent="0.25">
      <c r="B128" s="12">
        <v>2327348451</v>
      </c>
      <c r="C128" s="13"/>
      <c r="D128" s="14" t="s">
        <v>36</v>
      </c>
      <c r="E128" s="15" t="s">
        <v>2</v>
      </c>
      <c r="F128" s="12" t="s">
        <v>45</v>
      </c>
    </row>
    <row r="129" spans="2:6" x14ac:dyDescent="0.25">
      <c r="B129" s="5" t="s">
        <v>32</v>
      </c>
      <c r="C129" s="6" t="s">
        <v>74</v>
      </c>
      <c r="D129" s="7" t="s">
        <v>48</v>
      </c>
      <c r="E129" s="16" t="s">
        <v>78</v>
      </c>
      <c r="F129" s="5" t="s">
        <v>38</v>
      </c>
    </row>
    <row r="130" spans="2:6" ht="30" x14ac:dyDescent="0.25">
      <c r="B130" s="3"/>
      <c r="C130" s="6" t="s">
        <v>11</v>
      </c>
      <c r="D130" s="17"/>
      <c r="E130" s="2"/>
      <c r="F130" s="3"/>
    </row>
    <row r="131" spans="2:6" x14ac:dyDescent="0.25">
      <c r="B131" s="3"/>
      <c r="C131" s="18" t="s">
        <v>34</v>
      </c>
      <c r="D131" s="4"/>
      <c r="E131" s="2"/>
      <c r="F131" s="3"/>
    </row>
    <row r="132" spans="2:6" x14ac:dyDescent="0.25">
      <c r="B132" s="3"/>
      <c r="C132" s="3"/>
      <c r="D132" s="57"/>
      <c r="E132" s="58"/>
      <c r="F132" s="3"/>
    </row>
    <row r="133" spans="2:6" x14ac:dyDescent="0.25">
      <c r="B133" s="3"/>
      <c r="C133" s="3"/>
      <c r="D133" s="4"/>
      <c r="E133" s="2"/>
      <c r="F133" s="3"/>
    </row>
    <row r="134" spans="2:6" x14ac:dyDescent="0.25">
      <c r="B134" s="3"/>
      <c r="C134" s="3"/>
      <c r="D134" s="20" t="s">
        <v>30</v>
      </c>
      <c r="E134" s="32">
        <v>65300</v>
      </c>
      <c r="F134" s="3"/>
    </row>
    <row r="135" spans="2:6" x14ac:dyDescent="0.25">
      <c r="B135" s="62"/>
      <c r="C135" s="62"/>
      <c r="D135" s="62"/>
      <c r="E135" s="62"/>
      <c r="F135" s="62"/>
    </row>
    <row r="136" spans="2:6" x14ac:dyDescent="0.25">
      <c r="B136" s="23"/>
      <c r="C136" s="1"/>
      <c r="D136" s="1"/>
      <c r="E136" s="1"/>
      <c r="F136" s="1"/>
    </row>
    <row r="137" spans="2:6" ht="17.25" thickBot="1" x14ac:dyDescent="0.3">
      <c r="B137" s="11" t="s">
        <v>79</v>
      </c>
      <c r="C137" s="1"/>
      <c r="D137" s="1"/>
      <c r="E137" s="1"/>
      <c r="F137" s="1"/>
    </row>
    <row r="138" spans="2:6" ht="17.25" thickBot="1" x14ac:dyDescent="0.3">
      <c r="B138" s="24" t="s">
        <v>80</v>
      </c>
      <c r="C138" s="25" t="s">
        <v>81</v>
      </c>
      <c r="D138" s="25" t="s">
        <v>82</v>
      </c>
      <c r="E138" s="25" t="s">
        <v>83</v>
      </c>
      <c r="F138" s="25" t="s">
        <v>30</v>
      </c>
    </row>
    <row r="139" spans="2:6" x14ac:dyDescent="0.25">
      <c r="B139" s="26" t="s">
        <v>84</v>
      </c>
      <c r="C139" s="27" t="s">
        <v>85</v>
      </c>
      <c r="D139" s="27" t="s">
        <v>86</v>
      </c>
      <c r="E139" s="28">
        <v>42633.943101851852</v>
      </c>
      <c r="F139" s="8" t="s">
        <v>89</v>
      </c>
    </row>
  </sheetData>
  <mergeCells count="22">
    <mergeCell ref="D67:E67"/>
    <mergeCell ref="D73:E73"/>
    <mergeCell ref="D79:E79"/>
    <mergeCell ref="D4:E4"/>
    <mergeCell ref="D8:E8"/>
    <mergeCell ref="D14:E14"/>
    <mergeCell ref="D20:E20"/>
    <mergeCell ref="D26:E26"/>
    <mergeCell ref="D32:E32"/>
    <mergeCell ref="D39:E39"/>
    <mergeCell ref="D46:E46"/>
    <mergeCell ref="D53:E53"/>
    <mergeCell ref="D60:E60"/>
    <mergeCell ref="D125:E125"/>
    <mergeCell ref="D132:E132"/>
    <mergeCell ref="B135:F135"/>
    <mergeCell ref="D86:E86"/>
    <mergeCell ref="D93:E93"/>
    <mergeCell ref="D99:E99"/>
    <mergeCell ref="D105:E105"/>
    <mergeCell ref="D112:E112"/>
    <mergeCell ref="D118:E118"/>
  </mergeCells>
  <phoneticPr fontId="2" type="noConversion"/>
  <hyperlinks>
    <hyperlink ref="B6" r:id="rId1" display="javascript:cardreceiptPopupMyGd('2327348470');" xr:uid="{00000000-0004-0000-0300-000000000000}"/>
    <hyperlink ref="C6" r:id="rId2" display="javascript:fnSellerInfoPopup('~tldqvbxJs82dOfzSYPiMZ+J07EQQf8Je2VZLtOR5LwHTkfvM71oMNDVlHh/vf6iScA7CkirRMmZEAZRe3HI0ZtzAMxBtYhKFTwzxqoZP41c=')" xr:uid="{00000000-0004-0000-0300-000001000000}"/>
    <hyperlink ref="C7" r:id="rId3" display="javascript:fnGoVipPage('127680726')" xr:uid="{00000000-0004-0000-0300-000002000000}"/>
    <hyperlink ref="F7" r:id="rId4" display="javascript:fnTracePopupNewSSL(2327348470,'CJ%ED%83%9D%EB%B0%B0','DELIVERY')" xr:uid="{00000000-0004-0000-0300-000003000000}"/>
    <hyperlink ref="B12" r:id="rId5" display="javascript:cardreceiptPopupMyGd('2327348469');" xr:uid="{00000000-0004-0000-0300-000004000000}"/>
    <hyperlink ref="C12" r:id="rId6" display="javascript:fnSellerInfoPopup('~tldqvbxJs82dOfzSYPiMZ+J07EQQf8Je2VZLtOR5LwHTkfvM71oMNDVlHh/vf6iScA7CkirRMmZEAZRe3HI0ZmkNaR7gHXrXFCQaMaDLenM=')" xr:uid="{00000000-0004-0000-0300-000005000000}"/>
    <hyperlink ref="C13" r:id="rId7" display="javascript:fnGoVipPage('127680726')" xr:uid="{00000000-0004-0000-0300-000006000000}"/>
    <hyperlink ref="F13" r:id="rId8" display="javascript:fnTracePopupNewSSL(2327348469,'CJ%ED%83%9D%EB%B0%B0','DELIVERY')" xr:uid="{00000000-0004-0000-0300-000007000000}"/>
    <hyperlink ref="B18" r:id="rId9" display="javascript:cardreceiptPopupMyGd('2327348468');" xr:uid="{00000000-0004-0000-0300-000008000000}"/>
    <hyperlink ref="C18" r:id="rId10" display="javascript:fnSellerInfoPopup('~tldqvbxJs82dOfzSYPiMZ+J07EQQf8Je2VZLtOR5LwHTkfvM71oMNDVlHh/vf6iScA7CkirRMmZEAZRe3HI0ZhiYKGfWm8PUhd39GXikUq8=')" xr:uid="{00000000-0004-0000-0300-000009000000}"/>
    <hyperlink ref="C19" r:id="rId11" display="javascript:fnGoVipPage('127680726')" xr:uid="{00000000-0004-0000-0300-00000A000000}"/>
    <hyperlink ref="F19" r:id="rId12" display="javascript:fnTracePopupNewSSL(2327348468,'CJ%ED%83%9D%EB%B0%B0','DELIVERY')" xr:uid="{00000000-0004-0000-0300-00000B000000}"/>
    <hyperlink ref="B24" r:id="rId13" display="javascript:cardreceiptPopupMyGd('2327348467');" xr:uid="{00000000-0004-0000-0300-00000C000000}"/>
    <hyperlink ref="C24" r:id="rId14" display="javascript:fnSellerInfoPopup('~tldqvbxJs82dOfzSYPiMZ+J07EQQf8Je2VZLtOR5LwHTkfvM71oMNDVlHh/vf6iScA7CkirRMmZEAZRe3HI0ZqdgZm9PJx6jlaR9BM3NEKI=')" xr:uid="{00000000-0004-0000-0300-00000D000000}"/>
    <hyperlink ref="C25" r:id="rId15" display="javascript:fnGoVipPage('127680726')" xr:uid="{00000000-0004-0000-0300-00000E000000}"/>
    <hyperlink ref="F25" r:id="rId16" display="javascript:fnTracePopupNewSSL(2327348467,'CJ%ED%83%9D%EB%B0%B0','DELIVERY')" xr:uid="{00000000-0004-0000-0300-00000F000000}"/>
    <hyperlink ref="B30" r:id="rId17" display="javascript:cardreceiptPopupMyGd('2327348466');" xr:uid="{00000000-0004-0000-0300-000010000000}"/>
    <hyperlink ref="C30" r:id="rId18" display="javascript:fnSellerInfoPopup('~VvA9oZSPzPEyNSNd8lZH6bwwivAa8mkXIDsF+Rr0w5+b6RKvFA4dQE/eJp2fPlS8hq1QtJDQcmeoXRCuUIn67LgWnkKVB1u3IPFEN9a0yXg=')" xr:uid="{00000000-0004-0000-0300-000011000000}"/>
    <hyperlink ref="C31" r:id="rId19" display="javascript:fnGoVipPage('727690398')" xr:uid="{00000000-0004-0000-0300-000012000000}"/>
    <hyperlink ref="F30" r:id="rId20" display="javascript:fnTracePopupNewSSL(2327348466,'%EB%A1%9C%EC%A0%A0%ED%83%9D%EB%B0%B0','DELIVERY')" xr:uid="{00000000-0004-0000-0300-000013000000}"/>
    <hyperlink ref="B36" r:id="rId21" display="javascript:cardreceiptPopupMyGd('2327348465');" xr:uid="{00000000-0004-0000-0300-000014000000}"/>
    <hyperlink ref="C36" r:id="rId22" display="javascript:fnSellerInfoPopup('~vOW16jHBHuQAhGtO5Dg0AVF2gGMWEWXACiddzgMQOGsu05U3wB3630OzaroiPLDwwCNofn0c6lO24kOfSDjUfliV7SivWuySLx417jcjR1U=')" xr:uid="{00000000-0004-0000-0300-000015000000}"/>
    <hyperlink ref="C37" r:id="rId23" display="javascript:fnGoVipPage('785969530')" xr:uid="{00000000-0004-0000-0300-000016000000}"/>
    <hyperlink ref="D36" r:id="rId24" display="https://myg.gmarket.co.kr/Contract/ContractDetail?cartNo=4072983697" xr:uid="{00000000-0004-0000-0300-000017000000}"/>
    <hyperlink ref="B43" r:id="rId25" display="javascript:cardreceiptPopupMyGd('2327348464');" xr:uid="{00000000-0004-0000-0300-000018000000}"/>
    <hyperlink ref="C43" r:id="rId26" display="javascript:fnSellerInfoPopup('~VvA9oZSPzPEyNSNd8lZH6aA3otBt8OM6sdmGEXi3S6kI3CxvOEuEWxUopotZlM3ycddtDdsLOlc/P7npiEwfKBS0ONGvac3bkUWm391i0O8=')" xr:uid="{00000000-0004-0000-0300-000019000000}"/>
    <hyperlink ref="C44" r:id="rId27" display="javascript:fnGoVipPage('826647212')" xr:uid="{00000000-0004-0000-0300-00001A000000}"/>
    <hyperlink ref="F43" r:id="rId28" display="javascript:fnTracePopupNewSSL(2327348464,'%EB%A1%9C%EC%A0%A0%ED%83%9D%EB%B0%B0','DELIVERY')" xr:uid="{00000000-0004-0000-0300-00001B000000}"/>
    <hyperlink ref="B50" r:id="rId29" display="javascript:cardreceiptPopupMyGd('2327348463');" xr:uid="{00000000-0004-0000-0300-00001C000000}"/>
    <hyperlink ref="C50" r:id="rId30" display="javascript:fnSellerInfoPopup('~VvA9oZSPzPEyNSNd8lZH6aA3otBt8OM6sdmGEXi3S6kI3CxvOEuEWxUopotZlM3ycddtDdsLOlc/P7npiEwfKAJl+JjGDk9JmbAGjJptiP8=')" xr:uid="{00000000-0004-0000-0300-00001D000000}"/>
    <hyperlink ref="C51" r:id="rId31" display="javascript:fnGoVipPage('826647212')" xr:uid="{00000000-0004-0000-0300-00001E000000}"/>
    <hyperlink ref="F50" r:id="rId32" display="javascript:fnTracePopupNewSSL(2327348463,'%EB%A1%9C%EC%A0%A0%ED%83%9D%EB%B0%B0','DELIVERY')" xr:uid="{00000000-0004-0000-0300-00001F000000}"/>
    <hyperlink ref="B57" r:id="rId33" display="javascript:cardreceiptPopupMyGd('2327348462');" xr:uid="{00000000-0004-0000-0300-000020000000}"/>
    <hyperlink ref="C57" r:id="rId34" display="javascript:fnSellerInfoPopup('~VvA9oZSPzPEyNSNd8lZH6aiqQlvaAffBCTqb+8oL5FZMYidUEYAvVPvlT1P+FxxikSOuZGkR4Wc/yo7YjW04usVzhXx6zH9n7aYMW1ZH2j4=')" xr:uid="{00000000-0004-0000-0300-000021000000}"/>
    <hyperlink ref="C58" r:id="rId35" display="javascript:fnGoVipPage('727710616')" xr:uid="{00000000-0004-0000-0300-000022000000}"/>
    <hyperlink ref="F57" r:id="rId36" display="javascript:fnTracePopupNewSSL(2327348462,'%EB%A1%9C%EC%A0%A0%ED%83%9D%EB%B0%B0','DELIVERY')" xr:uid="{00000000-0004-0000-0300-000023000000}"/>
    <hyperlink ref="B64" r:id="rId37" display="javascript:cardreceiptPopupMyGd('2327348461');" xr:uid="{00000000-0004-0000-0300-000024000000}"/>
    <hyperlink ref="C64" r:id="rId38" display="javascript:fnSellerInfoPopup('~VvA9oZSPzPEyNSNd8lZH6aiqQlvaAffBCTqb+8oL5FZMYidUEYAvVPvlT1P+FxxikSOuZGkR4Wc/yo7YjW04utFxvtfINkcRn20H/4pv05E=')" xr:uid="{00000000-0004-0000-0300-000025000000}"/>
    <hyperlink ref="C65" r:id="rId39" display="javascript:fnGoVipPage('727710616')" xr:uid="{00000000-0004-0000-0300-000026000000}"/>
    <hyperlink ref="F64" r:id="rId40" display="javascript:fnTracePopupNewSSL(2327348461,'%EB%A1%9C%EC%A0%A0%ED%83%9D%EB%B0%B0','DELIVERY')" xr:uid="{00000000-0004-0000-0300-000027000000}"/>
    <hyperlink ref="B71" r:id="rId41" display="javascript:cardreceiptPopupMyGd('2327348460');" xr:uid="{00000000-0004-0000-0300-000028000000}"/>
    <hyperlink ref="C71" r:id="rId42" display="javascript:fnSellerInfoPopup('~VvA9oZSPzPEyNSNd8lZH6aiqQlvaAffBCTqb+8oL5FZMYidUEYAvVPvlT1P+FxxikSOuZGkR4Wc/yo7YjW04ug505TPpE0V8UQrCtjGeoQc=')" xr:uid="{00000000-0004-0000-0300-000029000000}"/>
    <hyperlink ref="C72" r:id="rId43" display="javascript:fnGoVipPage('727710616')" xr:uid="{00000000-0004-0000-0300-00002A000000}"/>
    <hyperlink ref="F71" r:id="rId44" display="javascript:fnTracePopupNewSSL(2327348460,'%EB%A1%9C%EC%A0%A0%ED%83%9D%EB%B0%B0','DELIVERY')" xr:uid="{00000000-0004-0000-0300-00002B000000}"/>
    <hyperlink ref="B77" r:id="rId45" display="javascript:cardreceiptPopupMyGd('2327348459');" xr:uid="{00000000-0004-0000-0300-00002C000000}"/>
    <hyperlink ref="C77" r:id="rId46" display="javascript:fnSellerInfoPopup('~VvA9oZSPzPEyNSNd8lZH6aiqQlvaAffBCTqb+8oL5FZMYidUEYAvVPvlT1P+FxxikSOuZGkR4Wc/yo7YjW04upNVJR2u8dsfLRiZqvXjesc=')" xr:uid="{00000000-0004-0000-0300-00002D000000}"/>
    <hyperlink ref="C78" r:id="rId47" display="javascript:fnGoVipPage('727710616')" xr:uid="{00000000-0004-0000-0300-00002E000000}"/>
    <hyperlink ref="F77" r:id="rId48" display="javascript:fnTracePopupNewSSL(2327348459,'%EB%A1%9C%EC%A0%A0%ED%83%9D%EB%B0%B0','DELIVERY')" xr:uid="{00000000-0004-0000-0300-00002F000000}"/>
    <hyperlink ref="B83" r:id="rId49" display="javascript:cardreceiptPopupMyGd('2327348458');" xr:uid="{00000000-0004-0000-0300-000030000000}"/>
    <hyperlink ref="C83" r:id="rId50" display="javascript:fnSellerInfoPopup('~VvA9oZSPzPEyNSNd8lZH6VOYZM2emSr6C0RdAgQruqjqgZ4JpSXSHJ6nQW+TXDORjYVtscywW4+PpvEaMk9ftVCSgUIJurWewwDMiPXqt2A=')" xr:uid="{00000000-0004-0000-0300-000031000000}"/>
    <hyperlink ref="C84" r:id="rId51" display="javascript:fnGoVipPage('537060369')" xr:uid="{00000000-0004-0000-0300-000032000000}"/>
    <hyperlink ref="F83" r:id="rId52" display="javascript:fnTracePopupNewSSL(2327348458,'%EB%A1%9C%EC%A0%A0%ED%83%9D%EB%B0%B0','DELIVERY')" xr:uid="{00000000-0004-0000-0300-000033000000}"/>
    <hyperlink ref="B90" r:id="rId53" display="javascript:cardreceiptPopupMyGd('2327348457');" xr:uid="{00000000-0004-0000-0300-000034000000}"/>
    <hyperlink ref="C90" r:id="rId54" display="javascript:fnSellerInfoPopup('~VvA9oZSPzPEyNSNd8lZH6VOYZM2emSr6C0RdAgQruqjqgZ4JpSXSHJ6nQW+TXDORjYVtscywW4+PpvEaMk9ftTORwciD55cyFlFxj8xN388=')" xr:uid="{00000000-0004-0000-0300-000035000000}"/>
    <hyperlink ref="C91" r:id="rId55" display="javascript:fnGoVipPage('537060369')" xr:uid="{00000000-0004-0000-0300-000036000000}"/>
    <hyperlink ref="F90" r:id="rId56" display="javascript:fnTracePopupNewSSL(2327348457,'%EB%A1%9C%EC%A0%A0%ED%83%9D%EB%B0%B0','DELIVERY')" xr:uid="{00000000-0004-0000-0300-000037000000}"/>
    <hyperlink ref="B97" r:id="rId57" display="javascript:cardreceiptPopupMyGd('2327348456');" xr:uid="{00000000-0004-0000-0300-000038000000}"/>
    <hyperlink ref="C97" r:id="rId58" display="javascript:fnSellerInfoPopup('~tldqvbxJs82dOfzSYPiMZ+J07EQQf8Je2VZLtOR5LwHTkfvM71oMNDVlHh/vf6iScA7CkirRMmZEAZRe3HI0ZpZaCRVNudYJSNUurMuv6o0=')" xr:uid="{00000000-0004-0000-0300-000039000000}"/>
    <hyperlink ref="C98" r:id="rId59" display="javascript:fnGoVipPage('127680726')" xr:uid="{00000000-0004-0000-0300-00003A000000}"/>
    <hyperlink ref="F98" r:id="rId60" display="javascript:fnTracePopupNewSSL(2327348456,'CJ%ED%83%9D%EB%B0%B0','DELIVERY')" xr:uid="{00000000-0004-0000-0300-00003B000000}"/>
    <hyperlink ref="B103" r:id="rId61" display="javascript:cardreceiptPopupMyGd('2327348455');" xr:uid="{00000000-0004-0000-0300-00003C000000}"/>
    <hyperlink ref="C103" r:id="rId62" display="javascript:fnSellerInfoPopup('~tldqvbxJs82dOfzSYPiMZ+J07EQQf8Je2VZLtOR5LwHTkfvM71oMNDVlHh/vf6iScA7CkirRMmZEAZRe3HI0Zkg6HcG//Y4s/jb2vZ044Qw=')" xr:uid="{00000000-0004-0000-0300-00003D000000}"/>
    <hyperlink ref="C104" r:id="rId63" display="javascript:fnGoVipPage('127680726')" xr:uid="{00000000-0004-0000-0300-00003E000000}"/>
    <hyperlink ref="F104" r:id="rId64" display="javascript:fnTracePopupNewSSL(2327348455,'CJ%ED%83%9D%EB%B0%B0','DELIVERY')" xr:uid="{00000000-0004-0000-0300-00003F000000}"/>
    <hyperlink ref="B109" r:id="rId65" display="javascript:cardreceiptPopupMyGd('2327348454');" xr:uid="{00000000-0004-0000-0300-000040000000}"/>
    <hyperlink ref="C109" r:id="rId66" display="javascript:fnSellerInfoPopup('~tldqvbxJs82dOfzSYPiMZ+J07EQQf8Je2VZLtOR5LwHTkfvM71oMNDVlHh/vf6iScA7CkirRMmZEAZRe3HI0ZleIIKHWPuZjhJyEGyT0k2w=')" xr:uid="{00000000-0004-0000-0300-000041000000}"/>
    <hyperlink ref="C110" r:id="rId67" display="javascript:fnGoVipPage('127680726')" xr:uid="{00000000-0004-0000-0300-000042000000}"/>
    <hyperlink ref="D109" r:id="rId68" display="https://myg.gmarket.co.kr/Contract/ContractDetail?cartNo=4072983697" xr:uid="{00000000-0004-0000-0300-000043000000}"/>
    <hyperlink ref="F110" r:id="rId69" display="javascript:fnTracePopupNewSSL(2327348454,'CJ%ED%83%9D%EB%B0%B0','DELIVERY')" xr:uid="{00000000-0004-0000-0300-000044000000}"/>
    <hyperlink ref="B116" r:id="rId70" display="javascript:cardreceiptPopupMyGd('2327348453');" xr:uid="{00000000-0004-0000-0300-000045000000}"/>
    <hyperlink ref="C116" r:id="rId71" display="javascript:fnSellerInfoPopup('~VvA9oZSPzPEyNSNd8lZH6YL+JnU/6ttwBunwNEQPuu5RZTUAoVZcBAqzmWlH9t/Z07jGw7QHFOLSt/yyjEPs0xtmVLhf3LuOq3brScSvQB4=')" xr:uid="{00000000-0004-0000-0300-000046000000}"/>
    <hyperlink ref="C117" r:id="rId72" display="javascript:fnGoVipPage('630393891')" xr:uid="{00000000-0004-0000-0300-000047000000}"/>
    <hyperlink ref="F116" r:id="rId73" display="javascript:fnTracePopupNewSSL(2327348453,'%EB%A1%9C%EC%A0%A0%ED%83%9D%EB%B0%B0','DELIVERY')" xr:uid="{00000000-0004-0000-0300-000048000000}"/>
    <hyperlink ref="B122" r:id="rId74" display="javascript:cardreceiptPopupMyGd('2327348452');" xr:uid="{00000000-0004-0000-0300-000049000000}"/>
    <hyperlink ref="C122" r:id="rId75" display="javascript:fnSellerInfoPopup('~qZ4hrHVMmH/kJIPoHtFM4bI3gAHXxNFhDLdzJDeCBW5YWgtGaw/g5/kepboE6XIrjHnewEzCevHiAwZiOgqT/360XXPYEgLhk02MiJ9AxEg=')" xr:uid="{00000000-0004-0000-0300-00004A000000}"/>
    <hyperlink ref="C123" r:id="rId76" display="javascript:fnGoVipPage('848888162')" xr:uid="{00000000-0004-0000-0300-00004B000000}"/>
    <hyperlink ref="F122" r:id="rId77" display="javascript:fnTracePopupNewSSL(2327348452,'CJ%ED%83%9D%EB%B0%B0','DELIVERY')" xr:uid="{00000000-0004-0000-0300-00004C000000}"/>
    <hyperlink ref="B129" r:id="rId78" display="javascript:cardreceiptPopupMyGd('2327348451');" xr:uid="{00000000-0004-0000-0300-00004D000000}"/>
    <hyperlink ref="C129" r:id="rId79" display="javascript:fnSellerInfoPopup('~qZ4hrHVMmH/kJIPoHtFM4YgS1+PWWuDOeX254alaNRG1IypgKxsxd+YnFiq/l6iE9lQN9qMry17WENf96mLMySi8KrBrLOoyV68mxB2bYl8=')" xr:uid="{00000000-0004-0000-0300-00004E000000}"/>
    <hyperlink ref="C130" r:id="rId80" display="javascript:fnGoVipPage('825499022')" xr:uid="{00000000-0004-0000-0300-00004F000000}"/>
    <hyperlink ref="D129" r:id="rId81" display="https://myg.gmarket.co.kr/Contract/ContractDetail?cartNo=4072983697" xr:uid="{00000000-0004-0000-0300-000050000000}"/>
    <hyperlink ref="F129" r:id="rId82" display="javascript:fnTracePopupNewSSL(2327348451,'CJ%ED%83%9D%EB%B0%B0','DELIVERY')" xr:uid="{00000000-0004-0000-0300-000051000000}"/>
  </hyperlinks>
  <pageMargins left="0.7" right="0.7" top="0.75" bottom="0.75" header="0.3" footer="0.3"/>
  <drawing r:id="rId8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F45"/>
  <sheetViews>
    <sheetView topLeftCell="A13" workbookViewId="0" xr3:uid="{F9CF3CF3-643B-5BE6-8B46-32C596A47465}">
      <selection activeCell="H9" sqref="H9"/>
    </sheetView>
  </sheetViews>
  <sheetFormatPr defaultColWidth="9" defaultRowHeight="16.5" x14ac:dyDescent="0.25"/>
  <cols>
    <col min="1" max="1" width="9" style="9"/>
    <col min="2" max="2" width="16" style="9" bestFit="1" customWidth="1"/>
    <col min="3" max="3" width="43.75" style="9" bestFit="1" customWidth="1"/>
    <col min="4" max="4" width="17.875" style="9" bestFit="1" customWidth="1"/>
    <col min="5" max="5" width="16.625" style="9" bestFit="1" customWidth="1"/>
    <col min="6" max="6" width="11.625" style="9" bestFit="1" customWidth="1"/>
    <col min="7" max="16384" width="9" style="9"/>
  </cols>
  <sheetData>
    <row r="2" spans="2:6" ht="17.25" thickBot="1" x14ac:dyDescent="0.3">
      <c r="B2" s="31" t="s">
        <v>28</v>
      </c>
      <c r="C2" s="31" t="s">
        <v>29</v>
      </c>
      <c r="D2" s="59" t="s">
        <v>30</v>
      </c>
      <c r="E2" s="59"/>
      <c r="F2" s="31" t="s">
        <v>31</v>
      </c>
    </row>
    <row r="3" spans="2:6" x14ac:dyDescent="0.25">
      <c r="B3" s="64">
        <v>2325654219</v>
      </c>
      <c r="C3" s="13"/>
      <c r="D3" s="14" t="s">
        <v>36</v>
      </c>
      <c r="E3" s="15" t="s">
        <v>121</v>
      </c>
      <c r="F3" s="12" t="s">
        <v>45</v>
      </c>
    </row>
    <row r="4" spans="2:6" x14ac:dyDescent="0.25">
      <c r="B4" s="65"/>
      <c r="C4" s="6" t="s">
        <v>42</v>
      </c>
      <c r="D4" s="17" t="s">
        <v>76</v>
      </c>
      <c r="E4" s="16" t="s">
        <v>60</v>
      </c>
      <c r="F4" s="5" t="s">
        <v>38</v>
      </c>
    </row>
    <row r="5" spans="2:6" ht="30" x14ac:dyDescent="0.25">
      <c r="B5" s="65"/>
      <c r="C5" s="6" t="s">
        <v>9</v>
      </c>
      <c r="D5" s="17"/>
      <c r="E5" s="2"/>
      <c r="F5" s="3"/>
    </row>
    <row r="6" spans="2:6" x14ac:dyDescent="0.25">
      <c r="B6" s="65"/>
      <c r="C6" s="18" t="s">
        <v>117</v>
      </c>
      <c r="D6" s="4"/>
      <c r="E6" s="2"/>
      <c r="F6" s="3"/>
    </row>
    <row r="7" spans="2:6" x14ac:dyDescent="0.25">
      <c r="B7" s="65"/>
      <c r="C7" s="19" t="s">
        <v>118</v>
      </c>
      <c r="D7" s="57"/>
      <c r="E7" s="58"/>
      <c r="F7" s="3"/>
    </row>
    <row r="8" spans="2:6" x14ac:dyDescent="0.25">
      <c r="B8" s="65"/>
      <c r="C8" s="19" t="s">
        <v>119</v>
      </c>
      <c r="D8" s="4"/>
      <c r="E8" s="2"/>
      <c r="F8" s="3"/>
    </row>
    <row r="9" spans="2:6" ht="30" x14ac:dyDescent="0.25">
      <c r="B9" s="65"/>
      <c r="C9" s="19" t="s">
        <v>120</v>
      </c>
      <c r="D9" s="20" t="s">
        <v>30</v>
      </c>
      <c r="E9" s="32">
        <v>216400</v>
      </c>
      <c r="F9" s="3"/>
    </row>
    <row r="10" spans="2:6" x14ac:dyDescent="0.25">
      <c r="B10" s="23"/>
      <c r="C10" s="1"/>
      <c r="D10" s="1"/>
      <c r="E10" s="1"/>
      <c r="F10" s="1"/>
    </row>
    <row r="11" spans="2:6" x14ac:dyDescent="0.25">
      <c r="B11" s="11" t="s">
        <v>79</v>
      </c>
      <c r="C11" s="1"/>
      <c r="D11" s="1"/>
      <c r="E11" s="1"/>
      <c r="F11" s="1"/>
    </row>
    <row r="12" spans="2:6" ht="17.25" thickBot="1" x14ac:dyDescent="0.3">
      <c r="B12" s="30">
        <v>42631.967939814815</v>
      </c>
      <c r="C12" s="1"/>
      <c r="D12" s="1"/>
      <c r="E12" s="1"/>
      <c r="F12" s="1"/>
    </row>
    <row r="13" spans="2:6" ht="17.25" thickBot="1" x14ac:dyDescent="0.3">
      <c r="B13" s="24" t="s">
        <v>123</v>
      </c>
      <c r="C13" s="25" t="s">
        <v>124</v>
      </c>
      <c r="D13" s="25" t="s">
        <v>125</v>
      </c>
      <c r="E13" s="25" t="s">
        <v>126</v>
      </c>
      <c r="F13" s="25" t="s">
        <v>30</v>
      </c>
    </row>
    <row r="14" spans="2:6" x14ac:dyDescent="0.25">
      <c r="B14" s="26" t="s">
        <v>127</v>
      </c>
      <c r="C14" s="27" t="s">
        <v>128</v>
      </c>
      <c r="D14" s="27" t="s">
        <v>129</v>
      </c>
      <c r="E14" s="28">
        <v>42631.967916666668</v>
      </c>
      <c r="F14" s="8" t="s">
        <v>122</v>
      </c>
    </row>
    <row r="16" spans="2:6" ht="17.25" thickBot="1" x14ac:dyDescent="0.3">
      <c r="B16" s="31" t="s">
        <v>28</v>
      </c>
      <c r="C16" s="31" t="s">
        <v>29</v>
      </c>
      <c r="D16" s="59" t="s">
        <v>30</v>
      </c>
      <c r="E16" s="59"/>
      <c r="F16" s="31" t="s">
        <v>31</v>
      </c>
    </row>
    <row r="17" spans="2:6" x14ac:dyDescent="0.25">
      <c r="B17" s="64">
        <v>2325656444</v>
      </c>
      <c r="C17" s="13"/>
      <c r="D17" s="14" t="s">
        <v>36</v>
      </c>
      <c r="E17" s="15" t="s">
        <v>137</v>
      </c>
      <c r="F17" s="12" t="s">
        <v>45</v>
      </c>
    </row>
    <row r="18" spans="2:6" x14ac:dyDescent="0.25">
      <c r="B18" s="65"/>
      <c r="C18" s="6" t="s">
        <v>132</v>
      </c>
      <c r="D18" s="17" t="s">
        <v>54</v>
      </c>
      <c r="E18" s="16" t="s">
        <v>138</v>
      </c>
      <c r="F18" s="5" t="s">
        <v>38</v>
      </c>
    </row>
    <row r="19" spans="2:6" ht="30" x14ac:dyDescent="0.25">
      <c r="B19" s="65"/>
      <c r="C19" s="6" t="s">
        <v>133</v>
      </c>
      <c r="D19" s="17" t="s">
        <v>76</v>
      </c>
      <c r="E19" s="16" t="s">
        <v>139</v>
      </c>
      <c r="F19" s="3"/>
    </row>
    <row r="20" spans="2:6" x14ac:dyDescent="0.25">
      <c r="B20" s="65"/>
      <c r="C20" s="18" t="s">
        <v>34</v>
      </c>
      <c r="D20" s="17" t="s">
        <v>140</v>
      </c>
      <c r="E20" s="16"/>
      <c r="F20" s="3"/>
    </row>
    <row r="21" spans="2:6" ht="30" x14ac:dyDescent="0.25">
      <c r="B21" s="65"/>
      <c r="C21" s="19" t="s">
        <v>134</v>
      </c>
      <c r="D21" s="17"/>
      <c r="E21" s="2"/>
      <c r="F21" s="3"/>
    </row>
    <row r="22" spans="2:6" x14ac:dyDescent="0.25">
      <c r="B22" s="65"/>
      <c r="C22" s="19" t="s">
        <v>135</v>
      </c>
      <c r="D22" s="17" t="s">
        <v>96</v>
      </c>
      <c r="E22" s="16" t="s">
        <v>141</v>
      </c>
      <c r="F22" s="3"/>
    </row>
    <row r="23" spans="2:6" ht="30" x14ac:dyDescent="0.25">
      <c r="B23" s="65"/>
      <c r="C23" s="19" t="s">
        <v>136</v>
      </c>
      <c r="D23" s="4"/>
      <c r="E23" s="2"/>
      <c r="F23" s="3"/>
    </row>
    <row r="24" spans="2:6" x14ac:dyDescent="0.25">
      <c r="B24" s="65"/>
      <c r="C24" s="3"/>
      <c r="D24" s="57"/>
      <c r="E24" s="58"/>
      <c r="F24" s="3"/>
    </row>
    <row r="25" spans="2:6" x14ac:dyDescent="0.25">
      <c r="B25" s="65"/>
      <c r="C25" s="3"/>
      <c r="D25" s="4"/>
      <c r="E25" s="2"/>
      <c r="F25" s="3"/>
    </row>
    <row r="26" spans="2:6" x14ac:dyDescent="0.25">
      <c r="B26" s="65"/>
      <c r="C26" s="3"/>
      <c r="D26" s="20" t="s">
        <v>30</v>
      </c>
      <c r="E26" s="32">
        <v>121900</v>
      </c>
      <c r="F26" s="3"/>
    </row>
    <row r="27" spans="2:6" x14ac:dyDescent="0.25">
      <c r="B27" s="23"/>
      <c r="C27" s="1"/>
      <c r="D27" s="1"/>
      <c r="E27" s="1"/>
      <c r="F27" s="1"/>
    </row>
    <row r="28" spans="2:6" x14ac:dyDescent="0.25">
      <c r="B28" s="11" t="s">
        <v>79</v>
      </c>
      <c r="C28" s="1"/>
      <c r="D28" s="1"/>
      <c r="E28" s="1"/>
      <c r="F28" s="1"/>
    </row>
    <row r="29" spans="2:6" ht="17.25" thickBot="1" x14ac:dyDescent="0.3">
      <c r="B29" s="30">
        <v>42631.969687500001</v>
      </c>
      <c r="C29" s="1"/>
      <c r="D29" s="1"/>
      <c r="E29" s="1"/>
      <c r="F29" s="1"/>
    </row>
    <row r="30" spans="2:6" ht="17.25" thickBot="1" x14ac:dyDescent="0.3">
      <c r="B30" s="24" t="s">
        <v>123</v>
      </c>
      <c r="C30" s="25" t="s">
        <v>124</v>
      </c>
      <c r="D30" s="25" t="s">
        <v>125</v>
      </c>
      <c r="E30" s="25" t="s">
        <v>126</v>
      </c>
      <c r="F30" s="25" t="s">
        <v>30</v>
      </c>
    </row>
    <row r="31" spans="2:6" x14ac:dyDescent="0.25">
      <c r="B31" s="26" t="s">
        <v>127</v>
      </c>
      <c r="C31" s="27" t="s">
        <v>128</v>
      </c>
      <c r="D31" s="27" t="s">
        <v>129</v>
      </c>
      <c r="E31" s="28">
        <v>42631.969664351855</v>
      </c>
      <c r="F31" s="8" t="s">
        <v>142</v>
      </c>
    </row>
    <row r="33" spans="2:6" ht="17.25" thickBot="1" x14ac:dyDescent="0.3">
      <c r="B33" s="31" t="s">
        <v>28</v>
      </c>
      <c r="C33" s="31" t="s">
        <v>29</v>
      </c>
      <c r="D33" s="59" t="s">
        <v>30</v>
      </c>
      <c r="E33" s="59"/>
      <c r="F33" s="31" t="s">
        <v>31</v>
      </c>
    </row>
    <row r="34" spans="2:6" x14ac:dyDescent="0.25">
      <c r="B34" s="64">
        <v>2325667566</v>
      </c>
      <c r="C34" s="13"/>
      <c r="D34" s="14" t="s">
        <v>36</v>
      </c>
      <c r="E34" s="15" t="s">
        <v>1</v>
      </c>
      <c r="F34" s="12" t="s">
        <v>45</v>
      </c>
    </row>
    <row r="35" spans="2:6" x14ac:dyDescent="0.25">
      <c r="B35" s="65"/>
      <c r="C35" s="6" t="s">
        <v>42</v>
      </c>
      <c r="D35" s="7" t="s">
        <v>48</v>
      </c>
      <c r="E35" s="16" t="s">
        <v>78</v>
      </c>
      <c r="F35" s="5" t="s">
        <v>38</v>
      </c>
    </row>
    <row r="36" spans="2:6" x14ac:dyDescent="0.25">
      <c r="B36" s="65"/>
      <c r="C36" s="6" t="s">
        <v>10</v>
      </c>
      <c r="D36" s="17"/>
      <c r="E36" s="2"/>
      <c r="F36" s="3"/>
    </row>
    <row r="37" spans="2:6" x14ac:dyDescent="0.25">
      <c r="B37" s="65"/>
      <c r="C37" s="18" t="s">
        <v>130</v>
      </c>
      <c r="D37" s="4"/>
      <c r="E37" s="2"/>
      <c r="F37" s="3"/>
    </row>
    <row r="38" spans="2:6" x14ac:dyDescent="0.25">
      <c r="B38" s="65"/>
      <c r="C38" s="19" t="s">
        <v>118</v>
      </c>
      <c r="D38" s="57"/>
      <c r="E38" s="58"/>
      <c r="F38" s="3"/>
    </row>
    <row r="39" spans="2:6" x14ac:dyDescent="0.25">
      <c r="B39" s="65"/>
      <c r="C39" s="3"/>
      <c r="D39" s="4"/>
      <c r="E39" s="2"/>
      <c r="F39" s="3"/>
    </row>
    <row r="40" spans="2:6" x14ac:dyDescent="0.25">
      <c r="B40" s="65"/>
      <c r="C40" s="3"/>
      <c r="D40" s="20" t="s">
        <v>30</v>
      </c>
      <c r="E40" s="32">
        <v>21000</v>
      </c>
      <c r="F40" s="3"/>
    </row>
    <row r="41" spans="2:6" x14ac:dyDescent="0.25">
      <c r="B41" s="23"/>
      <c r="C41" s="1"/>
      <c r="D41" s="1"/>
      <c r="E41" s="1"/>
      <c r="F41" s="1"/>
    </row>
    <row r="42" spans="2:6" x14ac:dyDescent="0.25">
      <c r="B42" s="11" t="s">
        <v>79</v>
      </c>
      <c r="C42" s="1"/>
      <c r="D42" s="1"/>
      <c r="E42" s="1"/>
      <c r="F42" s="1"/>
    </row>
    <row r="43" spans="2:6" ht="17.25" thickBot="1" x14ac:dyDescent="0.3">
      <c r="B43" s="30">
        <v>42631.978541666664</v>
      </c>
      <c r="C43" s="1"/>
      <c r="D43" s="1"/>
      <c r="E43" s="1"/>
      <c r="F43" s="1"/>
    </row>
    <row r="44" spans="2:6" ht="17.25" thickBot="1" x14ac:dyDescent="0.3">
      <c r="B44" s="24" t="s">
        <v>123</v>
      </c>
      <c r="C44" s="25" t="s">
        <v>124</v>
      </c>
      <c r="D44" s="25" t="s">
        <v>125</v>
      </c>
      <c r="E44" s="25" t="s">
        <v>126</v>
      </c>
      <c r="F44" s="25" t="s">
        <v>30</v>
      </c>
    </row>
    <row r="45" spans="2:6" x14ac:dyDescent="0.25">
      <c r="B45" s="26" t="s">
        <v>127</v>
      </c>
      <c r="C45" s="27" t="s">
        <v>128</v>
      </c>
      <c r="D45" s="27" t="s">
        <v>129</v>
      </c>
      <c r="E45" s="28">
        <v>42631.978530092594</v>
      </c>
      <c r="F45" s="8" t="s">
        <v>131</v>
      </c>
    </row>
  </sheetData>
  <mergeCells count="9">
    <mergeCell ref="D2:E2"/>
    <mergeCell ref="B3:B9"/>
    <mergeCell ref="D16:E16"/>
    <mergeCell ref="B17:B26"/>
    <mergeCell ref="D38:E38"/>
    <mergeCell ref="B34:B40"/>
    <mergeCell ref="D33:E33"/>
    <mergeCell ref="D24:E24"/>
    <mergeCell ref="D7:E7"/>
  </mergeCells>
  <phoneticPr fontId="2" type="noConversion"/>
  <hyperlinks>
    <hyperlink ref="C4" r:id="rId1" display="javascript:fnSellerInfoPopup('~VvA9oZSPzPEyNSNd8lZH6YvoDEExJrBdAhrGy/E4Mcp/oJuJ+xTmsUekdUKR223JCvFDMvWhta+cHWFu+NCykl82IOto3SauFZ4EdkxtSJU=')" xr:uid="{00000000-0004-0000-0400-000000000000}"/>
    <hyperlink ref="C5" r:id="rId2" display="javascript:fnGoVipPage('199398149')" xr:uid="{00000000-0004-0000-0400-000001000000}"/>
    <hyperlink ref="F4" r:id="rId3" display="javascript:fnTracePopupNewSSL(2325654219,'%EB%A1%9C%EC%A0%A0%ED%83%9D%EB%B0%B0','DELIVERY')" xr:uid="{00000000-0004-0000-0400-000002000000}"/>
    <hyperlink ref="C18" r:id="rId4" display="javascript:fnSellerInfoPopup('~l5Ugzdrkf67cXnfCmX5HXCLJ2DPQrwNqpyq8qLmYTeEGBponfN9XrmB+QrPx7cCfb3dyWagA9WUBqi1o+wrBm+RYcWYfnK8cqi3Kzx+wIC4=')" xr:uid="{00000000-0004-0000-0400-000003000000}"/>
    <hyperlink ref="C19" r:id="rId5" display="javascript:fnGoVipPage('628129044')" xr:uid="{00000000-0004-0000-0400-000004000000}"/>
    <hyperlink ref="F18" r:id="rId6" display="javascript:fnTracePopupNewSSL(2325656444,'%EA%B0%80%EA%B5%AC%EC%A7%81%EB%B0%B0%EC%86%A1','DELIVERY')" xr:uid="{00000000-0004-0000-0400-000005000000}"/>
    <hyperlink ref="C35" r:id="rId7" display="javascript:fnSellerInfoPopup('~VvA9oZSPzPEyNSNd8lZH6RYB9NvZ3CVFhPlS5IdBu21GByNObf1E5PhEui2uvLjh201Z9TsQ1C/MnAoEQFIy8f7IL0YqC6tIknAF7j006h8=')" xr:uid="{00000000-0004-0000-0400-000006000000}"/>
    <hyperlink ref="C36" r:id="rId8" display="javascript:fnGoVipPage('186766395')" xr:uid="{00000000-0004-0000-0400-000007000000}"/>
    <hyperlink ref="D35" r:id="rId9" display="https://myg.gmarket.co.kr/Contract/ContractDetail?cartNo=4071988769" xr:uid="{00000000-0004-0000-0400-000008000000}"/>
    <hyperlink ref="F35" r:id="rId10" display="javascript:fnTracePopupNewSSL(2325667566,'%EB%A1%9C%EC%A0%A0%ED%83%9D%EB%B0%B0','DELIVERY')" xr:uid="{00000000-0004-0000-0400-000009000000}"/>
  </hyperlinks>
  <pageMargins left="0.7" right="0.7" top="0.75" bottom="0.75" header="0.3" footer="0.3"/>
  <pageSetup paperSize="9" orientation="portrait" r:id="rId11"/>
  <drawing r:id="rId1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"/>
  <sheetViews>
    <sheetView workbookViewId="0" xr3:uid="{78B4E459-6924-5F8B-B7BA-2DD04133E49E}">
      <selection activeCell="C33" sqref="C33"/>
    </sheetView>
  </sheetViews>
  <sheetFormatPr defaultColWidth="9" defaultRowHeight="16.5" x14ac:dyDescent="0.25"/>
  <cols>
    <col min="1" max="1" width="9" style="9"/>
    <col min="2" max="2" width="16" style="9" bestFit="1" customWidth="1"/>
    <col min="3" max="3" width="43.75" style="9" bestFit="1" customWidth="1"/>
    <col min="4" max="4" width="17.875" style="9" bestFit="1" customWidth="1"/>
    <col min="5" max="5" width="16.625" style="9" bestFit="1" customWidth="1"/>
    <col min="6" max="6" width="11.625" style="9" bestFit="1" customWidth="1"/>
    <col min="7" max="16384" width="9" style="9"/>
  </cols>
  <sheetData/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19"/>
  <sheetViews>
    <sheetView tabSelected="1" workbookViewId="0" xr3:uid="{9B253EF2-77E0-53E3-AE26-4D66ECD923F3}">
      <selection activeCell="C10" sqref="C10"/>
    </sheetView>
  </sheetViews>
  <sheetFormatPr defaultRowHeight="16.5" x14ac:dyDescent="0.25"/>
  <cols>
    <col min="2" max="2" width="8.375" style="49" bestFit="1" customWidth="1"/>
    <col min="3" max="3" width="29" bestFit="1" customWidth="1"/>
    <col min="4" max="4" width="18.125" style="49" bestFit="1" customWidth="1"/>
    <col min="5" max="5" width="11" bestFit="1" customWidth="1"/>
    <col min="6" max="6" width="10.25" bestFit="1" customWidth="1"/>
  </cols>
  <sheetData>
    <row r="1" spans="2:6" x14ac:dyDescent="0.25">
      <c r="B1" s="49" t="s">
        <v>153</v>
      </c>
      <c r="C1" s="49" t="s">
        <v>171</v>
      </c>
      <c r="D1" s="49" t="s">
        <v>170</v>
      </c>
      <c r="E1" s="49" t="s">
        <v>179</v>
      </c>
      <c r="F1" s="49" t="s">
        <v>178</v>
      </c>
    </row>
    <row r="2" spans="2:6" x14ac:dyDescent="0.25">
      <c r="B2" s="49">
        <v>1</v>
      </c>
      <c r="C2" t="s">
        <v>158</v>
      </c>
      <c r="D2" s="49" t="s">
        <v>159</v>
      </c>
      <c r="E2" s="50">
        <v>17400</v>
      </c>
    </row>
    <row r="3" spans="2:6" x14ac:dyDescent="0.25">
      <c r="B3" s="49">
        <v>7</v>
      </c>
      <c r="C3" t="s">
        <v>165</v>
      </c>
      <c r="D3" s="49" t="s">
        <v>159</v>
      </c>
      <c r="E3" s="50">
        <v>18000</v>
      </c>
    </row>
    <row r="4" spans="2:6" x14ac:dyDescent="0.25">
      <c r="B4" s="49">
        <v>2</v>
      </c>
      <c r="C4" s="51" t="s">
        <v>160</v>
      </c>
      <c r="D4" s="52" t="s">
        <v>159</v>
      </c>
      <c r="E4" s="53">
        <v>20400</v>
      </c>
    </row>
    <row r="5" spans="2:6" x14ac:dyDescent="0.25">
      <c r="B5" s="49">
        <v>3</v>
      </c>
      <c r="C5" t="s">
        <v>161</v>
      </c>
      <c r="D5" s="49" t="s">
        <v>159</v>
      </c>
      <c r="E5" s="50">
        <v>21400</v>
      </c>
    </row>
    <row r="6" spans="2:6" x14ac:dyDescent="0.25">
      <c r="B6" s="49">
        <v>4</v>
      </c>
      <c r="C6" t="s">
        <v>162</v>
      </c>
      <c r="D6" s="49" t="s">
        <v>159</v>
      </c>
      <c r="E6" s="50">
        <v>25000</v>
      </c>
    </row>
    <row r="7" spans="2:6" x14ac:dyDescent="0.25">
      <c r="B7" s="49">
        <v>5</v>
      </c>
      <c r="C7" t="s">
        <v>163</v>
      </c>
      <c r="D7" s="49" t="s">
        <v>159</v>
      </c>
      <c r="E7" s="50">
        <v>27600</v>
      </c>
    </row>
    <row r="8" spans="2:6" x14ac:dyDescent="0.25">
      <c r="B8" s="49">
        <v>9</v>
      </c>
      <c r="C8" t="s">
        <v>167</v>
      </c>
      <c r="D8" s="49" t="s">
        <v>159</v>
      </c>
      <c r="E8" s="50">
        <v>28000</v>
      </c>
    </row>
    <row r="9" spans="2:6" x14ac:dyDescent="0.25">
      <c r="B9" s="49">
        <v>10</v>
      </c>
      <c r="C9" t="s">
        <v>168</v>
      </c>
      <c r="D9" s="49" t="s">
        <v>159</v>
      </c>
      <c r="E9" s="50">
        <v>28400</v>
      </c>
    </row>
    <row r="10" spans="2:6" x14ac:dyDescent="0.25">
      <c r="B10" s="49">
        <v>8</v>
      </c>
      <c r="C10" t="s">
        <v>166</v>
      </c>
      <c r="D10" s="49" t="s">
        <v>159</v>
      </c>
      <c r="E10" s="50">
        <v>32400</v>
      </c>
    </row>
    <row r="11" spans="2:6" x14ac:dyDescent="0.25">
      <c r="B11" s="49">
        <v>11</v>
      </c>
      <c r="C11" t="s">
        <v>169</v>
      </c>
      <c r="D11" s="49" t="s">
        <v>159</v>
      </c>
      <c r="E11" s="50">
        <v>39800</v>
      </c>
    </row>
    <row r="12" spans="2:6" x14ac:dyDescent="0.25">
      <c r="B12" s="49">
        <v>6</v>
      </c>
      <c r="C12" t="s">
        <v>164</v>
      </c>
      <c r="D12" s="49" t="s">
        <v>159</v>
      </c>
      <c r="E12" s="50">
        <v>52600</v>
      </c>
    </row>
    <row r="14" spans="2:6" x14ac:dyDescent="0.25">
      <c r="B14" s="49">
        <v>12</v>
      </c>
      <c r="C14" t="s">
        <v>172</v>
      </c>
      <c r="F14" s="50">
        <v>10400</v>
      </c>
    </row>
    <row r="15" spans="2:6" x14ac:dyDescent="0.25">
      <c r="B15" s="49">
        <v>13</v>
      </c>
      <c r="C15" s="51" t="s">
        <v>174</v>
      </c>
      <c r="D15" s="52" t="s">
        <v>159</v>
      </c>
      <c r="E15" s="51"/>
      <c r="F15" s="53">
        <v>15500</v>
      </c>
    </row>
    <row r="16" spans="2:6" x14ac:dyDescent="0.25">
      <c r="B16" s="49">
        <v>14</v>
      </c>
      <c r="C16" t="s">
        <v>175</v>
      </c>
      <c r="D16" s="49" t="s">
        <v>159</v>
      </c>
      <c r="F16" s="50">
        <v>31700</v>
      </c>
    </row>
    <row r="17" spans="2:6" x14ac:dyDescent="0.25">
      <c r="B17" s="49">
        <v>15</v>
      </c>
      <c r="C17" t="s">
        <v>173</v>
      </c>
      <c r="D17" s="49" t="s">
        <v>159</v>
      </c>
      <c r="F17" s="50">
        <v>15600</v>
      </c>
    </row>
    <row r="18" spans="2:6" x14ac:dyDescent="0.25">
      <c r="B18" s="49">
        <v>16</v>
      </c>
      <c r="C18" t="s">
        <v>176</v>
      </c>
      <c r="D18" s="49" t="s">
        <v>159</v>
      </c>
      <c r="F18" s="50">
        <v>13300</v>
      </c>
    </row>
    <row r="19" spans="2:6" x14ac:dyDescent="0.25">
      <c r="B19" s="49">
        <v>17</v>
      </c>
      <c r="C19" t="s">
        <v>177</v>
      </c>
      <c r="D19" s="49" t="s">
        <v>159</v>
      </c>
      <c r="F19" s="50">
        <v>33100</v>
      </c>
    </row>
  </sheetData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topLeftCell="A9" zoomScaleNormal="100" workbookViewId="0" xr3:uid="{85D5C41F-068E-5C55-9968-509E7C2A5619}">
      <selection activeCell="O231" sqref="O231"/>
    </sheetView>
  </sheetViews>
  <sheetFormatPr defaultRowHeight="16.5" x14ac:dyDescent="0.2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Universal</Application>
  <DocSecurity>0</DocSecurity>
  <ScaleCrop>false</ScaleCrop>
  <HeadingPairs>
    <vt:vector size="2" baseType="variant">
      <vt:variant>
        <vt:lpstr>워크시트</vt:lpstr>
      </vt:variant>
      <vt:variant>
        <vt:i4>8</vt:i4>
      </vt:variant>
    </vt:vector>
  </HeadingPairs>
  <TitlesOfParts>
    <vt:vector size="8" baseType="lpstr">
      <vt:lpstr>요약</vt:lpstr>
      <vt:lpstr>9월21일(2)</vt:lpstr>
      <vt:lpstr>9월21일</vt:lpstr>
      <vt:lpstr>9월20일 </vt:lpstr>
      <vt:lpstr>9월18일</vt:lpstr>
      <vt:lpstr>양식</vt:lpstr>
      <vt:lpstr>목재가격</vt:lpstr>
      <vt:lpstr>직쏘(Jig Saw)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ykkim</dc:creator>
  <cp:lastModifiedBy>Yoonki Kim</cp:lastModifiedBy>
  <dcterms:created xsi:type="dcterms:W3CDTF">2016-09-21T07:02:59Z</dcterms:created>
  <dcterms:modified xsi:type="dcterms:W3CDTF">2016-10-08T13:08:50Z</dcterms:modified>
</cp:coreProperties>
</file>